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 date1904="1"/>
  <mc:AlternateContent xmlns:mc="http://schemas.openxmlformats.org/markup-compatibility/2006">
    <mc:Choice Requires="x15">
      <x15ac:absPath xmlns:x15ac="http://schemas.microsoft.com/office/spreadsheetml/2010/11/ac" url="/Users/georgwick/Sites/ CodaGWICK/gwickHOME/Mamu/down/"/>
    </mc:Choice>
  </mc:AlternateContent>
  <xr:revisionPtr revIDLastSave="0" documentId="8_{CF0A54A4-3814-AD43-802F-E09ACF273C3C}" xr6:coauthVersionLast="47" xr6:coauthVersionMax="47" xr10:uidLastSave="{00000000-0000-0000-0000-000000000000}"/>
  <bookViews>
    <workbookView xWindow="0" yWindow="500" windowWidth="12840" windowHeight="24700" tabRatio="624" xr2:uid="{D7005ADE-487A-3949-A491-B24DECF4F6F2}"/>
  </bookViews>
  <sheets>
    <sheet name="ATV" sheetId="1" r:id="rId1"/>
    <sheet name="MIX" sheetId="2" r:id="rId2"/>
    <sheet name="SCHWEB" sheetId="3" r:id="rId3"/>
    <sheet name="LISSA" sheetId="4" r:id="rId4"/>
    <sheet name="HARMONIC" sheetId="5" r:id="rId5"/>
  </sheets>
  <definedNames>
    <definedName name="A">ATV!$C$4</definedName>
    <definedName name="Aa">MIX!$C$4</definedName>
    <definedName name="Ab">MIX!$C$9</definedName>
    <definedName name="Aeins" localSheetId="3">LISSA!$C$5</definedName>
    <definedName name="Aeins">SCHWEB!$C$4</definedName>
    <definedName name="Azwei" localSheetId="3">LISSA!$C$10</definedName>
    <definedName name="Azwei">SCHWEB!$C$7</definedName>
    <definedName name="feins" localSheetId="3">LISSA!$C$6</definedName>
    <definedName name="feins">SCHWEB!$C$5</definedName>
    <definedName name="fzwei" localSheetId="3">LISSA!$C$11</definedName>
    <definedName name="fzwei">SCHWEB!$C$8</definedName>
    <definedName name="T">ATV!$C$6</definedName>
    <definedName name="Ta">MIX!$C$5</definedName>
    <definedName name="Tb">MIX!$C$10</definedName>
    <definedName name="V">ATV!$C$9</definedName>
    <definedName name="Va">MIX!$C$7</definedName>
    <definedName name="Vb">MIX!$C$12</definedName>
    <definedName name="Veins">LISSA!$C$7</definedName>
    <definedName name="Vzwei">LISSA!$C$12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C7" i="2"/>
  <c r="G4" i="2"/>
  <c r="C12" i="2"/>
  <c r="I4" i="2"/>
  <c r="K4" i="2"/>
  <c r="G5" i="2"/>
  <c r="I5" i="2"/>
  <c r="K5" i="2"/>
  <c r="G6" i="2"/>
  <c r="I6" i="2"/>
  <c r="K6" i="2"/>
  <c r="G7" i="2"/>
  <c r="I7" i="2"/>
  <c r="K7" i="2"/>
  <c r="G8" i="2"/>
  <c r="I8" i="2"/>
  <c r="K8" i="2"/>
  <c r="G9" i="2"/>
  <c r="I9" i="2"/>
  <c r="K9" i="2"/>
  <c r="G10" i="2"/>
  <c r="I10" i="2"/>
  <c r="K10" i="2"/>
  <c r="G11" i="2"/>
  <c r="I11" i="2"/>
  <c r="K11" i="2"/>
  <c r="G12" i="2"/>
  <c r="I12" i="2"/>
  <c r="K12" i="2"/>
  <c r="G13" i="2"/>
  <c r="I13" i="2"/>
  <c r="K13" i="2"/>
  <c r="G14" i="2"/>
  <c r="I14" i="2"/>
  <c r="K14" i="2"/>
  <c r="G15" i="2"/>
  <c r="I15" i="2"/>
  <c r="K15" i="2"/>
  <c r="G16" i="2"/>
  <c r="I16" i="2"/>
  <c r="K16" i="2"/>
  <c r="G17" i="2"/>
  <c r="I17" i="2"/>
  <c r="K17" i="2"/>
  <c r="G18" i="2"/>
  <c r="I18" i="2"/>
  <c r="K18" i="2"/>
  <c r="G19" i="2"/>
  <c r="I19" i="2"/>
  <c r="K19" i="2"/>
  <c r="G20" i="2"/>
  <c r="I20" i="2"/>
  <c r="K20" i="2"/>
  <c r="G21" i="2"/>
  <c r="I21" i="2"/>
  <c r="K21" i="2"/>
  <c r="G22" i="2"/>
  <c r="I22" i="2"/>
  <c r="K22" i="2"/>
  <c r="G23" i="2"/>
  <c r="I23" i="2"/>
  <c r="K23" i="2"/>
  <c r="G24" i="2"/>
  <c r="I24" i="2"/>
  <c r="K24" i="2"/>
  <c r="G25" i="2"/>
  <c r="I25" i="2"/>
  <c r="K25" i="2"/>
  <c r="G26" i="2"/>
  <c r="I26" i="2"/>
  <c r="K26" i="2"/>
  <c r="G27" i="2"/>
  <c r="I27" i="2"/>
  <c r="K27" i="2"/>
  <c r="G28" i="2"/>
  <c r="I28" i="2"/>
  <c r="K28" i="2"/>
  <c r="G29" i="2"/>
  <c r="I29" i="2"/>
  <c r="K29" i="2"/>
  <c r="G30" i="2"/>
  <c r="I30" i="2"/>
  <c r="K30" i="2"/>
  <c r="G31" i="2"/>
  <c r="I31" i="2"/>
  <c r="K31" i="2"/>
  <c r="G32" i="2"/>
  <c r="I32" i="2"/>
  <c r="K32" i="2"/>
  <c r="G33" i="2"/>
  <c r="I33" i="2"/>
  <c r="K33" i="2"/>
  <c r="G34" i="2"/>
  <c r="I34" i="2"/>
  <c r="K34" i="2"/>
  <c r="G35" i="2"/>
  <c r="I35" i="2"/>
  <c r="K35" i="2"/>
  <c r="G36" i="2"/>
  <c r="I36" i="2"/>
  <c r="K36" i="2"/>
  <c r="G37" i="2"/>
  <c r="I37" i="2"/>
  <c r="K37" i="2"/>
  <c r="G38" i="2"/>
  <c r="I38" i="2"/>
  <c r="K38" i="2"/>
  <c r="G39" i="2"/>
  <c r="I39" i="2"/>
  <c r="K39" i="2"/>
  <c r="G40" i="2"/>
  <c r="I40" i="2"/>
  <c r="K40" i="2"/>
  <c r="G41" i="2"/>
  <c r="I41" i="2"/>
  <c r="K41" i="2"/>
  <c r="G42" i="2"/>
  <c r="I42" i="2"/>
  <c r="K42" i="2"/>
  <c r="G43" i="2"/>
  <c r="I43" i="2"/>
  <c r="K43" i="2"/>
  <c r="G44" i="2"/>
  <c r="I44" i="2"/>
  <c r="K44" i="2"/>
  <c r="G45" i="2"/>
  <c r="I45" i="2"/>
  <c r="K45" i="2"/>
  <c r="G46" i="2"/>
  <c r="I46" i="2"/>
  <c r="K46" i="2"/>
  <c r="G47" i="2"/>
  <c r="I47" i="2"/>
  <c r="K47" i="2"/>
  <c r="G48" i="2"/>
  <c r="I48" i="2"/>
  <c r="K48" i="2"/>
  <c r="G49" i="2"/>
  <c r="I49" i="2"/>
  <c r="K49" i="2"/>
  <c r="G50" i="2"/>
  <c r="I50" i="2"/>
  <c r="K50" i="2"/>
  <c r="G51" i="2"/>
  <c r="I51" i="2"/>
  <c r="K51" i="2"/>
  <c r="G52" i="2"/>
  <c r="I52" i="2"/>
  <c r="K52" i="2"/>
  <c r="G53" i="2"/>
  <c r="I53" i="2"/>
  <c r="K53" i="2"/>
  <c r="G54" i="2"/>
  <c r="I54" i="2"/>
  <c r="K54" i="2"/>
  <c r="G55" i="2"/>
  <c r="I55" i="2"/>
  <c r="K55" i="2"/>
  <c r="G56" i="2"/>
  <c r="I56" i="2"/>
  <c r="K56" i="2"/>
  <c r="G57" i="2"/>
  <c r="I57" i="2"/>
  <c r="K57" i="2"/>
  <c r="G58" i="2"/>
  <c r="I58" i="2"/>
  <c r="K58" i="2"/>
  <c r="G59" i="2"/>
  <c r="I59" i="2"/>
  <c r="K59" i="2"/>
  <c r="G60" i="2"/>
  <c r="I60" i="2"/>
  <c r="K60" i="2"/>
  <c r="G61" i="2"/>
  <c r="I61" i="2"/>
  <c r="K61" i="2"/>
  <c r="G62" i="2"/>
  <c r="I62" i="2"/>
  <c r="K62" i="2"/>
  <c r="G63" i="2"/>
  <c r="I63" i="2"/>
  <c r="K63" i="2"/>
  <c r="G64" i="2"/>
  <c r="I64" i="2"/>
  <c r="K64" i="2"/>
  <c r="G65" i="2"/>
  <c r="I65" i="2"/>
  <c r="K65" i="2"/>
  <c r="G66" i="2"/>
  <c r="I66" i="2"/>
  <c r="K66" i="2"/>
  <c r="G67" i="2"/>
  <c r="I67" i="2"/>
  <c r="K67" i="2"/>
  <c r="G68" i="2"/>
  <c r="I68" i="2"/>
  <c r="K68" i="2"/>
  <c r="G69" i="2"/>
  <c r="I69" i="2"/>
  <c r="K69" i="2"/>
  <c r="G70" i="2"/>
  <c r="I70" i="2"/>
  <c r="K70" i="2"/>
  <c r="G71" i="2"/>
  <c r="I71" i="2"/>
  <c r="K71" i="2"/>
  <c r="G72" i="2"/>
  <c r="I72" i="2"/>
  <c r="K72" i="2"/>
  <c r="G73" i="2"/>
  <c r="I73" i="2"/>
  <c r="K73" i="2"/>
  <c r="G74" i="2"/>
  <c r="I74" i="2"/>
  <c r="K74" i="2"/>
  <c r="G75" i="2"/>
  <c r="I75" i="2"/>
  <c r="K75" i="2"/>
  <c r="G76" i="2"/>
  <c r="I76" i="2"/>
  <c r="K76" i="2"/>
  <c r="G77" i="2"/>
  <c r="I77" i="2"/>
  <c r="K77" i="2"/>
  <c r="G78" i="2"/>
  <c r="I78" i="2"/>
  <c r="K78" i="2"/>
  <c r="G79" i="2"/>
  <c r="I79" i="2"/>
  <c r="K79" i="2"/>
  <c r="G80" i="2"/>
  <c r="I80" i="2"/>
  <c r="K80" i="2"/>
  <c r="G81" i="2"/>
  <c r="I81" i="2"/>
  <c r="K81" i="2"/>
  <c r="G82" i="2"/>
  <c r="I82" i="2"/>
  <c r="K82" i="2"/>
  <c r="G83" i="2"/>
  <c r="I83" i="2"/>
  <c r="K83" i="2"/>
  <c r="G84" i="2"/>
  <c r="I84" i="2"/>
  <c r="K84" i="2"/>
  <c r="G85" i="2"/>
  <c r="I85" i="2"/>
  <c r="K85" i="2"/>
  <c r="G86" i="2"/>
  <c r="I86" i="2"/>
  <c r="K86" i="2"/>
  <c r="G87" i="2"/>
  <c r="I87" i="2"/>
  <c r="K87" i="2"/>
  <c r="G88" i="2"/>
  <c r="I88" i="2"/>
  <c r="K88" i="2"/>
  <c r="G89" i="2"/>
  <c r="I89" i="2"/>
  <c r="K89" i="2"/>
  <c r="G90" i="2"/>
  <c r="I90" i="2"/>
  <c r="K90" i="2"/>
  <c r="G91" i="2"/>
  <c r="I91" i="2"/>
  <c r="K91" i="2"/>
  <c r="G92" i="2"/>
  <c r="I92" i="2"/>
  <c r="K92" i="2"/>
  <c r="G93" i="2"/>
  <c r="I93" i="2"/>
  <c r="K93" i="2"/>
  <c r="G94" i="2"/>
  <c r="I94" i="2"/>
  <c r="K94" i="2"/>
  <c r="G95" i="2"/>
  <c r="I95" i="2"/>
  <c r="K95" i="2"/>
  <c r="G96" i="2"/>
  <c r="I96" i="2"/>
  <c r="K96" i="2"/>
  <c r="G97" i="2"/>
  <c r="I97" i="2"/>
  <c r="K97" i="2"/>
  <c r="G98" i="2"/>
  <c r="I98" i="2"/>
  <c r="K98" i="2"/>
  <c r="G99" i="2"/>
  <c r="I99" i="2"/>
  <c r="K99" i="2"/>
  <c r="G100" i="2"/>
  <c r="I100" i="2"/>
  <c r="K100" i="2"/>
  <c r="G101" i="2"/>
  <c r="I101" i="2"/>
  <c r="K101" i="2"/>
  <c r="G102" i="2"/>
  <c r="I102" i="2"/>
  <c r="K102" i="2"/>
  <c r="G103" i="2"/>
  <c r="I103" i="2"/>
  <c r="K103" i="2"/>
  <c r="G104" i="2"/>
  <c r="I104" i="2"/>
  <c r="K104" i="2"/>
  <c r="G105" i="2"/>
  <c r="I105" i="2"/>
  <c r="K105" i="2"/>
  <c r="G106" i="2"/>
  <c r="I106" i="2"/>
  <c r="K106" i="2"/>
  <c r="G107" i="2"/>
  <c r="I107" i="2"/>
  <c r="K107" i="2"/>
  <c r="G108" i="2"/>
  <c r="I108" i="2"/>
  <c r="K108" i="2"/>
  <c r="G109" i="2"/>
  <c r="I109" i="2"/>
  <c r="K109" i="2"/>
  <c r="G110" i="2"/>
  <c r="I110" i="2"/>
  <c r="K110" i="2"/>
  <c r="G111" i="2"/>
  <c r="I111" i="2"/>
  <c r="K111" i="2"/>
  <c r="G112" i="2"/>
  <c r="I112" i="2"/>
  <c r="K112" i="2"/>
  <c r="G113" i="2"/>
  <c r="I113" i="2"/>
  <c r="K113" i="2"/>
  <c r="G114" i="2"/>
  <c r="I114" i="2"/>
  <c r="K114" i="2"/>
  <c r="G115" i="2"/>
  <c r="I115" i="2"/>
  <c r="K115" i="2"/>
  <c r="G116" i="2"/>
  <c r="I116" i="2"/>
  <c r="K116" i="2"/>
  <c r="G117" i="2"/>
  <c r="I117" i="2"/>
  <c r="K117" i="2"/>
  <c r="G118" i="2"/>
  <c r="I118" i="2"/>
  <c r="K118" i="2"/>
  <c r="G119" i="2"/>
  <c r="I119" i="2"/>
  <c r="K119" i="2"/>
  <c r="G120" i="2"/>
  <c r="I120" i="2"/>
  <c r="K120" i="2"/>
  <c r="G121" i="2"/>
  <c r="I121" i="2"/>
  <c r="K121" i="2"/>
  <c r="G122" i="2"/>
  <c r="I122" i="2"/>
  <c r="K122" i="2"/>
  <c r="G123" i="2"/>
  <c r="I123" i="2"/>
  <c r="K123" i="2"/>
  <c r="G124" i="2"/>
  <c r="I124" i="2"/>
  <c r="K124" i="2"/>
  <c r="G125" i="2"/>
  <c r="I125" i="2"/>
  <c r="K125" i="2"/>
  <c r="G126" i="2"/>
  <c r="I126" i="2"/>
  <c r="K126" i="2"/>
  <c r="G127" i="2"/>
  <c r="I127" i="2"/>
  <c r="K127" i="2"/>
  <c r="G128" i="2"/>
  <c r="I128" i="2"/>
  <c r="K128" i="2"/>
  <c r="G129" i="2"/>
  <c r="I129" i="2"/>
  <c r="K129" i="2"/>
  <c r="G130" i="2"/>
  <c r="I130" i="2"/>
  <c r="K130" i="2"/>
  <c r="G131" i="2"/>
  <c r="I131" i="2"/>
  <c r="K131" i="2"/>
  <c r="G132" i="2"/>
  <c r="I132" i="2"/>
  <c r="K132" i="2"/>
  <c r="G133" i="2"/>
  <c r="I133" i="2"/>
  <c r="K133" i="2"/>
  <c r="G134" i="2"/>
  <c r="I134" i="2"/>
  <c r="K134" i="2"/>
  <c r="G135" i="2"/>
  <c r="I135" i="2"/>
  <c r="K135" i="2"/>
  <c r="G136" i="2"/>
  <c r="I136" i="2"/>
  <c r="K136" i="2"/>
  <c r="G137" i="2"/>
  <c r="I137" i="2"/>
  <c r="K137" i="2"/>
  <c r="G138" i="2"/>
  <c r="I138" i="2"/>
  <c r="K138" i="2"/>
  <c r="G139" i="2"/>
  <c r="I139" i="2"/>
  <c r="K139" i="2"/>
  <c r="G140" i="2"/>
  <c r="I140" i="2"/>
  <c r="K140" i="2"/>
  <c r="G141" i="2"/>
  <c r="I141" i="2"/>
  <c r="K141" i="2"/>
  <c r="G142" i="2"/>
  <c r="I142" i="2"/>
  <c r="K142" i="2"/>
  <c r="G143" i="2"/>
  <c r="I143" i="2"/>
  <c r="K143" i="2"/>
  <c r="G144" i="2"/>
  <c r="I144" i="2"/>
  <c r="K144" i="2"/>
  <c r="G145" i="2"/>
  <c r="I145" i="2"/>
  <c r="K145" i="2"/>
  <c r="G146" i="2"/>
  <c r="I146" i="2"/>
  <c r="K146" i="2"/>
  <c r="G147" i="2"/>
  <c r="I147" i="2"/>
  <c r="K147" i="2"/>
  <c r="G148" i="2"/>
  <c r="I148" i="2"/>
  <c r="K148" i="2"/>
  <c r="G149" i="2"/>
  <c r="I149" i="2"/>
  <c r="K149" i="2"/>
  <c r="G150" i="2"/>
  <c r="I150" i="2"/>
  <c r="K150" i="2"/>
  <c r="G151" i="2"/>
  <c r="I151" i="2"/>
  <c r="K151" i="2"/>
  <c r="G152" i="2"/>
  <c r="I152" i="2"/>
  <c r="K152" i="2"/>
  <c r="G153" i="2"/>
  <c r="I153" i="2"/>
  <c r="K153" i="2"/>
  <c r="G154" i="2"/>
  <c r="I154" i="2"/>
  <c r="K154" i="2"/>
  <c r="G155" i="2"/>
  <c r="I155" i="2"/>
  <c r="K155" i="2"/>
  <c r="G156" i="2"/>
  <c r="I156" i="2"/>
  <c r="K156" i="2"/>
  <c r="G157" i="2"/>
  <c r="I157" i="2"/>
  <c r="K157" i="2"/>
  <c r="G158" i="2"/>
  <c r="I158" i="2"/>
  <c r="K158" i="2"/>
  <c r="G159" i="2"/>
  <c r="I159" i="2"/>
  <c r="K159" i="2"/>
  <c r="G160" i="2"/>
  <c r="I160" i="2"/>
  <c r="K160" i="2"/>
  <c r="G161" i="2"/>
  <c r="I161" i="2"/>
  <c r="K161" i="2"/>
  <c r="G162" i="2"/>
  <c r="I162" i="2"/>
  <c r="K162" i="2"/>
  <c r="G163" i="2"/>
  <c r="I163" i="2"/>
  <c r="K163" i="2"/>
  <c r="G164" i="2"/>
  <c r="I164" i="2"/>
  <c r="K164" i="2"/>
  <c r="G165" i="2"/>
  <c r="I165" i="2"/>
  <c r="K165" i="2"/>
  <c r="G166" i="2"/>
  <c r="I166" i="2"/>
  <c r="K166" i="2"/>
  <c r="G167" i="2"/>
  <c r="I167" i="2"/>
  <c r="K167" i="2"/>
  <c r="G168" i="2"/>
  <c r="I168" i="2"/>
  <c r="K168" i="2"/>
  <c r="G169" i="2"/>
  <c r="I169" i="2"/>
  <c r="K169" i="2"/>
  <c r="G170" i="2"/>
  <c r="I170" i="2"/>
  <c r="K170" i="2"/>
  <c r="G171" i="2"/>
  <c r="I171" i="2"/>
  <c r="K171" i="2"/>
  <c r="G172" i="2"/>
  <c r="I172" i="2"/>
  <c r="K172" i="2"/>
  <c r="G173" i="2"/>
  <c r="I173" i="2"/>
  <c r="K173" i="2"/>
  <c r="G174" i="2"/>
  <c r="I174" i="2"/>
  <c r="K174" i="2"/>
  <c r="G175" i="2"/>
  <c r="I175" i="2"/>
  <c r="K175" i="2"/>
  <c r="G176" i="2"/>
  <c r="I176" i="2"/>
  <c r="K176" i="2"/>
  <c r="G177" i="2"/>
  <c r="I177" i="2"/>
  <c r="K177" i="2"/>
  <c r="G178" i="2"/>
  <c r="I178" i="2"/>
  <c r="K178" i="2"/>
  <c r="G179" i="2"/>
  <c r="I179" i="2"/>
  <c r="K179" i="2"/>
  <c r="G180" i="2"/>
  <c r="I180" i="2"/>
  <c r="K180" i="2"/>
  <c r="G181" i="2"/>
  <c r="I181" i="2"/>
  <c r="K181" i="2"/>
  <c r="G182" i="2"/>
  <c r="I182" i="2"/>
  <c r="K182" i="2"/>
  <c r="G183" i="2"/>
  <c r="I183" i="2"/>
  <c r="K183" i="2"/>
  <c r="G184" i="2"/>
  <c r="I184" i="2"/>
  <c r="K184" i="2"/>
  <c r="G185" i="2"/>
  <c r="I185" i="2"/>
  <c r="K185" i="2"/>
  <c r="G186" i="2"/>
  <c r="I186" i="2"/>
  <c r="K186" i="2"/>
  <c r="G187" i="2"/>
  <c r="I187" i="2"/>
  <c r="K187" i="2"/>
  <c r="G188" i="2"/>
  <c r="I188" i="2"/>
  <c r="K188" i="2"/>
  <c r="G189" i="2"/>
  <c r="I189" i="2"/>
  <c r="K189" i="2"/>
  <c r="G190" i="2"/>
  <c r="I190" i="2"/>
  <c r="K190" i="2"/>
  <c r="G191" i="2"/>
  <c r="I191" i="2"/>
  <c r="K191" i="2"/>
  <c r="G192" i="2"/>
  <c r="I192" i="2"/>
  <c r="K192" i="2"/>
  <c r="G193" i="2"/>
  <c r="I193" i="2"/>
  <c r="K193" i="2"/>
  <c r="G194" i="2"/>
  <c r="I194" i="2"/>
  <c r="K194" i="2"/>
  <c r="G195" i="2"/>
  <c r="I195" i="2"/>
  <c r="K195" i="2"/>
  <c r="G196" i="2"/>
  <c r="I196" i="2"/>
  <c r="K196" i="2"/>
  <c r="G197" i="2"/>
  <c r="I197" i="2"/>
  <c r="K197" i="2"/>
  <c r="G198" i="2"/>
  <c r="I198" i="2"/>
  <c r="K198" i="2"/>
  <c r="G199" i="2"/>
  <c r="I199" i="2"/>
  <c r="K199" i="2"/>
  <c r="G200" i="2"/>
  <c r="I200" i="2"/>
  <c r="K200" i="2"/>
  <c r="G201" i="2"/>
  <c r="I201" i="2"/>
  <c r="K201" i="2"/>
  <c r="G202" i="2"/>
  <c r="I202" i="2"/>
  <c r="K202" i="2"/>
  <c r="G4" i="3"/>
  <c r="I4" i="3"/>
  <c r="K4" i="3"/>
  <c r="G5" i="3"/>
  <c r="I5" i="3"/>
  <c r="K5" i="3"/>
  <c r="G6" i="3"/>
  <c r="I6" i="3"/>
  <c r="K6" i="3"/>
  <c r="G7" i="3"/>
  <c r="I7" i="3"/>
  <c r="K7" i="3"/>
  <c r="G8" i="3"/>
  <c r="I8" i="3"/>
  <c r="K8" i="3"/>
  <c r="G9" i="3"/>
  <c r="I9" i="3"/>
  <c r="K9" i="3"/>
  <c r="G10" i="3"/>
  <c r="I10" i="3"/>
  <c r="K10" i="3"/>
  <c r="G11" i="3"/>
  <c r="I11" i="3"/>
  <c r="K11" i="3"/>
  <c r="G12" i="3"/>
  <c r="I12" i="3"/>
  <c r="K12" i="3"/>
  <c r="G13" i="3"/>
  <c r="I13" i="3"/>
  <c r="K13" i="3"/>
  <c r="G14" i="3"/>
  <c r="I14" i="3"/>
  <c r="K14" i="3"/>
  <c r="G15" i="3"/>
  <c r="I15" i="3"/>
  <c r="K15" i="3"/>
  <c r="G16" i="3"/>
  <c r="I16" i="3"/>
  <c r="K16" i="3"/>
  <c r="G17" i="3"/>
  <c r="I17" i="3"/>
  <c r="K17" i="3"/>
  <c r="G18" i="3"/>
  <c r="I18" i="3"/>
  <c r="K18" i="3"/>
  <c r="G19" i="3"/>
  <c r="I19" i="3"/>
  <c r="K19" i="3"/>
  <c r="G20" i="3"/>
  <c r="I20" i="3"/>
  <c r="K20" i="3"/>
  <c r="G21" i="3"/>
  <c r="I21" i="3"/>
  <c r="K21" i="3"/>
  <c r="G22" i="3"/>
  <c r="I22" i="3"/>
  <c r="K22" i="3"/>
  <c r="G23" i="3"/>
  <c r="I23" i="3"/>
  <c r="K23" i="3"/>
  <c r="G24" i="3"/>
  <c r="I24" i="3"/>
  <c r="K24" i="3"/>
  <c r="G25" i="3"/>
  <c r="I25" i="3"/>
  <c r="K25" i="3"/>
  <c r="G26" i="3"/>
  <c r="I26" i="3"/>
  <c r="K26" i="3"/>
  <c r="G27" i="3"/>
  <c r="I27" i="3"/>
  <c r="K27" i="3"/>
  <c r="G28" i="3"/>
  <c r="I28" i="3"/>
  <c r="K28" i="3"/>
  <c r="G29" i="3"/>
  <c r="I29" i="3"/>
  <c r="K29" i="3"/>
  <c r="G30" i="3"/>
  <c r="I30" i="3"/>
  <c r="K30" i="3"/>
  <c r="G31" i="3"/>
  <c r="I31" i="3"/>
  <c r="K31" i="3"/>
  <c r="G32" i="3"/>
  <c r="I32" i="3"/>
  <c r="K32" i="3"/>
  <c r="G33" i="3"/>
  <c r="I33" i="3"/>
  <c r="K33" i="3"/>
  <c r="G34" i="3"/>
  <c r="I34" i="3"/>
  <c r="K34" i="3"/>
  <c r="G35" i="3"/>
  <c r="I35" i="3"/>
  <c r="K35" i="3"/>
  <c r="G36" i="3"/>
  <c r="I36" i="3"/>
  <c r="K36" i="3"/>
  <c r="G37" i="3"/>
  <c r="I37" i="3"/>
  <c r="K37" i="3"/>
  <c r="G38" i="3"/>
  <c r="I38" i="3"/>
  <c r="K38" i="3"/>
  <c r="G39" i="3"/>
  <c r="I39" i="3"/>
  <c r="K39" i="3"/>
  <c r="G40" i="3"/>
  <c r="I40" i="3"/>
  <c r="K40" i="3"/>
  <c r="G41" i="3"/>
  <c r="I41" i="3"/>
  <c r="K41" i="3"/>
  <c r="G42" i="3"/>
  <c r="I42" i="3"/>
  <c r="K42" i="3"/>
  <c r="G43" i="3"/>
  <c r="I43" i="3"/>
  <c r="K43" i="3"/>
  <c r="G44" i="3"/>
  <c r="I44" i="3"/>
  <c r="K44" i="3"/>
  <c r="G45" i="3"/>
  <c r="I45" i="3"/>
  <c r="K45" i="3"/>
  <c r="G46" i="3"/>
  <c r="I46" i="3"/>
  <c r="K46" i="3"/>
  <c r="G47" i="3"/>
  <c r="I47" i="3"/>
  <c r="K47" i="3"/>
  <c r="G48" i="3"/>
  <c r="I48" i="3"/>
  <c r="K48" i="3"/>
  <c r="G49" i="3"/>
  <c r="I49" i="3"/>
  <c r="K49" i="3"/>
  <c r="G50" i="3"/>
  <c r="I50" i="3"/>
  <c r="K50" i="3"/>
  <c r="G51" i="3"/>
  <c r="I51" i="3"/>
  <c r="K51" i="3"/>
  <c r="G52" i="3"/>
  <c r="I52" i="3"/>
  <c r="K52" i="3"/>
  <c r="G53" i="3"/>
  <c r="I53" i="3"/>
  <c r="K53" i="3"/>
  <c r="G54" i="3"/>
  <c r="I54" i="3"/>
  <c r="K54" i="3"/>
  <c r="G55" i="3"/>
  <c r="I55" i="3"/>
  <c r="K55" i="3"/>
  <c r="G56" i="3"/>
  <c r="I56" i="3"/>
  <c r="K56" i="3"/>
  <c r="G57" i="3"/>
  <c r="I57" i="3"/>
  <c r="K57" i="3"/>
  <c r="G58" i="3"/>
  <c r="I58" i="3"/>
  <c r="K58" i="3"/>
  <c r="G59" i="3"/>
  <c r="I59" i="3"/>
  <c r="K59" i="3"/>
  <c r="G60" i="3"/>
  <c r="I60" i="3"/>
  <c r="K60" i="3"/>
  <c r="G61" i="3"/>
  <c r="I61" i="3"/>
  <c r="K61" i="3"/>
  <c r="G62" i="3"/>
  <c r="I62" i="3"/>
  <c r="K62" i="3"/>
  <c r="G63" i="3"/>
  <c r="I63" i="3"/>
  <c r="K63" i="3"/>
  <c r="G64" i="3"/>
  <c r="I64" i="3"/>
  <c r="K64" i="3"/>
  <c r="G65" i="3"/>
  <c r="I65" i="3"/>
  <c r="K65" i="3"/>
  <c r="G66" i="3"/>
  <c r="I66" i="3"/>
  <c r="K66" i="3"/>
  <c r="G67" i="3"/>
  <c r="I67" i="3"/>
  <c r="K67" i="3"/>
  <c r="G68" i="3"/>
  <c r="I68" i="3"/>
  <c r="K68" i="3"/>
  <c r="G69" i="3"/>
  <c r="I69" i="3"/>
  <c r="K69" i="3"/>
  <c r="G70" i="3"/>
  <c r="I70" i="3"/>
  <c r="K70" i="3"/>
  <c r="G71" i="3"/>
  <c r="I71" i="3"/>
  <c r="K71" i="3"/>
  <c r="G72" i="3"/>
  <c r="I72" i="3"/>
  <c r="K72" i="3"/>
  <c r="G73" i="3"/>
  <c r="I73" i="3"/>
  <c r="K73" i="3"/>
  <c r="G74" i="3"/>
  <c r="I74" i="3"/>
  <c r="K74" i="3"/>
  <c r="G75" i="3"/>
  <c r="I75" i="3"/>
  <c r="K75" i="3"/>
  <c r="G76" i="3"/>
  <c r="I76" i="3"/>
  <c r="K76" i="3"/>
  <c r="G77" i="3"/>
  <c r="I77" i="3"/>
  <c r="K77" i="3"/>
  <c r="G78" i="3"/>
  <c r="I78" i="3"/>
  <c r="K78" i="3"/>
  <c r="G79" i="3"/>
  <c r="I79" i="3"/>
  <c r="K79" i="3"/>
  <c r="G80" i="3"/>
  <c r="I80" i="3"/>
  <c r="K80" i="3"/>
  <c r="G81" i="3"/>
  <c r="I81" i="3"/>
  <c r="K81" i="3"/>
  <c r="G82" i="3"/>
  <c r="I82" i="3"/>
  <c r="K82" i="3"/>
  <c r="G83" i="3"/>
  <c r="I83" i="3"/>
  <c r="K83" i="3"/>
  <c r="G84" i="3"/>
  <c r="I84" i="3"/>
  <c r="K84" i="3"/>
  <c r="G85" i="3"/>
  <c r="I85" i="3"/>
  <c r="K85" i="3"/>
  <c r="G86" i="3"/>
  <c r="I86" i="3"/>
  <c r="K86" i="3"/>
  <c r="G87" i="3"/>
  <c r="I87" i="3"/>
  <c r="K87" i="3"/>
  <c r="G88" i="3"/>
  <c r="I88" i="3"/>
  <c r="K88" i="3"/>
  <c r="G89" i="3"/>
  <c r="I89" i="3"/>
  <c r="K89" i="3"/>
  <c r="G90" i="3"/>
  <c r="I90" i="3"/>
  <c r="K90" i="3"/>
  <c r="G91" i="3"/>
  <c r="I91" i="3"/>
  <c r="K91" i="3"/>
  <c r="G92" i="3"/>
  <c r="I92" i="3"/>
  <c r="K92" i="3"/>
  <c r="G93" i="3"/>
  <c r="I93" i="3"/>
  <c r="K93" i="3"/>
  <c r="G94" i="3"/>
  <c r="I94" i="3"/>
  <c r="K94" i="3"/>
  <c r="G95" i="3"/>
  <c r="I95" i="3"/>
  <c r="K95" i="3"/>
  <c r="G96" i="3"/>
  <c r="I96" i="3"/>
  <c r="K96" i="3"/>
  <c r="G97" i="3"/>
  <c r="I97" i="3"/>
  <c r="K97" i="3"/>
  <c r="G98" i="3"/>
  <c r="I98" i="3"/>
  <c r="K98" i="3"/>
  <c r="G99" i="3"/>
  <c r="I99" i="3"/>
  <c r="K99" i="3"/>
  <c r="G100" i="3"/>
  <c r="I100" i="3"/>
  <c r="K100" i="3"/>
  <c r="G101" i="3"/>
  <c r="I101" i="3"/>
  <c r="K101" i="3"/>
  <c r="G102" i="3"/>
  <c r="I102" i="3"/>
  <c r="K102" i="3"/>
  <c r="G103" i="3"/>
  <c r="I103" i="3"/>
  <c r="K103" i="3"/>
  <c r="G104" i="3"/>
  <c r="I104" i="3"/>
  <c r="K104" i="3"/>
  <c r="G105" i="3"/>
  <c r="I105" i="3"/>
  <c r="K105" i="3"/>
  <c r="G106" i="3"/>
  <c r="I106" i="3"/>
  <c r="K106" i="3"/>
  <c r="G107" i="3"/>
  <c r="I107" i="3"/>
  <c r="K107" i="3"/>
  <c r="G108" i="3"/>
  <c r="I108" i="3"/>
  <c r="K108" i="3"/>
  <c r="G109" i="3"/>
  <c r="I109" i="3"/>
  <c r="K109" i="3"/>
  <c r="G110" i="3"/>
  <c r="I110" i="3"/>
  <c r="K110" i="3"/>
  <c r="G111" i="3"/>
  <c r="I111" i="3"/>
  <c r="K111" i="3"/>
  <c r="G112" i="3"/>
  <c r="I112" i="3"/>
  <c r="K112" i="3"/>
  <c r="G113" i="3"/>
  <c r="I113" i="3"/>
  <c r="K113" i="3"/>
  <c r="G114" i="3"/>
  <c r="I114" i="3"/>
  <c r="K114" i="3"/>
  <c r="G115" i="3"/>
  <c r="I115" i="3"/>
  <c r="K115" i="3"/>
  <c r="G116" i="3"/>
  <c r="I116" i="3"/>
  <c r="K116" i="3"/>
  <c r="G117" i="3"/>
  <c r="I117" i="3"/>
  <c r="K117" i="3"/>
  <c r="G118" i="3"/>
  <c r="I118" i="3"/>
  <c r="K118" i="3"/>
  <c r="G119" i="3"/>
  <c r="I119" i="3"/>
  <c r="K119" i="3"/>
  <c r="G120" i="3"/>
  <c r="I120" i="3"/>
  <c r="K120" i="3"/>
  <c r="G121" i="3"/>
  <c r="I121" i="3"/>
  <c r="K121" i="3"/>
  <c r="G122" i="3"/>
  <c r="I122" i="3"/>
  <c r="K122" i="3"/>
  <c r="G123" i="3"/>
  <c r="I123" i="3"/>
  <c r="K123" i="3"/>
  <c r="G124" i="3"/>
  <c r="I124" i="3"/>
  <c r="K124" i="3"/>
  <c r="G125" i="3"/>
  <c r="I125" i="3"/>
  <c r="K125" i="3"/>
  <c r="G126" i="3"/>
  <c r="I126" i="3"/>
  <c r="K126" i="3"/>
  <c r="G127" i="3"/>
  <c r="I127" i="3"/>
  <c r="K127" i="3"/>
  <c r="G128" i="3"/>
  <c r="I128" i="3"/>
  <c r="K128" i="3"/>
  <c r="G129" i="3"/>
  <c r="I129" i="3"/>
  <c r="K129" i="3"/>
  <c r="G130" i="3"/>
  <c r="I130" i="3"/>
  <c r="K130" i="3"/>
  <c r="G131" i="3"/>
  <c r="I131" i="3"/>
  <c r="K131" i="3"/>
  <c r="G132" i="3"/>
  <c r="I132" i="3"/>
  <c r="K132" i="3"/>
  <c r="G133" i="3"/>
  <c r="I133" i="3"/>
  <c r="K133" i="3"/>
  <c r="G134" i="3"/>
  <c r="I134" i="3"/>
  <c r="K134" i="3"/>
  <c r="G135" i="3"/>
  <c r="I135" i="3"/>
  <c r="K135" i="3"/>
  <c r="G136" i="3"/>
  <c r="I136" i="3"/>
  <c r="K136" i="3"/>
  <c r="G137" i="3"/>
  <c r="I137" i="3"/>
  <c r="K137" i="3"/>
  <c r="G138" i="3"/>
  <c r="I138" i="3"/>
  <c r="K138" i="3"/>
  <c r="G139" i="3"/>
  <c r="I139" i="3"/>
  <c r="K139" i="3"/>
  <c r="G140" i="3"/>
  <c r="I140" i="3"/>
  <c r="K140" i="3"/>
  <c r="G141" i="3"/>
  <c r="I141" i="3"/>
  <c r="K141" i="3"/>
  <c r="G142" i="3"/>
  <c r="I142" i="3"/>
  <c r="K142" i="3"/>
  <c r="G143" i="3"/>
  <c r="I143" i="3"/>
  <c r="K143" i="3"/>
  <c r="G144" i="3"/>
  <c r="I144" i="3"/>
  <c r="K144" i="3"/>
  <c r="G145" i="3"/>
  <c r="I145" i="3"/>
  <c r="K145" i="3"/>
  <c r="G146" i="3"/>
  <c r="I146" i="3"/>
  <c r="K146" i="3"/>
  <c r="G147" i="3"/>
  <c r="I147" i="3"/>
  <c r="K147" i="3"/>
  <c r="G148" i="3"/>
  <c r="I148" i="3"/>
  <c r="K148" i="3"/>
  <c r="G149" i="3"/>
  <c r="I149" i="3"/>
  <c r="K149" i="3"/>
  <c r="G150" i="3"/>
  <c r="I150" i="3"/>
  <c r="K150" i="3"/>
  <c r="G151" i="3"/>
  <c r="I151" i="3"/>
  <c r="K151" i="3"/>
  <c r="G152" i="3"/>
  <c r="I152" i="3"/>
  <c r="K152" i="3"/>
  <c r="G153" i="3"/>
  <c r="I153" i="3"/>
  <c r="K153" i="3"/>
  <c r="G154" i="3"/>
  <c r="I154" i="3"/>
  <c r="K154" i="3"/>
  <c r="G155" i="3"/>
  <c r="I155" i="3"/>
  <c r="K155" i="3"/>
  <c r="G156" i="3"/>
  <c r="I156" i="3"/>
  <c r="K156" i="3"/>
  <c r="G157" i="3"/>
  <c r="I157" i="3"/>
  <c r="K157" i="3"/>
  <c r="G158" i="3"/>
  <c r="I158" i="3"/>
  <c r="K158" i="3"/>
  <c r="G159" i="3"/>
  <c r="I159" i="3"/>
  <c r="K159" i="3"/>
  <c r="G160" i="3"/>
  <c r="I160" i="3"/>
  <c r="K160" i="3"/>
  <c r="G161" i="3"/>
  <c r="I161" i="3"/>
  <c r="K161" i="3"/>
  <c r="G162" i="3"/>
  <c r="I162" i="3"/>
  <c r="K162" i="3"/>
  <c r="G163" i="3"/>
  <c r="I163" i="3"/>
  <c r="K163" i="3"/>
  <c r="G164" i="3"/>
  <c r="I164" i="3"/>
  <c r="K164" i="3"/>
  <c r="G165" i="3"/>
  <c r="I165" i="3"/>
  <c r="K165" i="3"/>
  <c r="G166" i="3"/>
  <c r="I166" i="3"/>
  <c r="K166" i="3"/>
  <c r="G167" i="3"/>
  <c r="I167" i="3"/>
  <c r="K167" i="3"/>
  <c r="G168" i="3"/>
  <c r="I168" i="3"/>
  <c r="K168" i="3"/>
  <c r="G169" i="3"/>
  <c r="I169" i="3"/>
  <c r="K169" i="3"/>
  <c r="G170" i="3"/>
  <c r="I170" i="3"/>
  <c r="K170" i="3"/>
  <c r="G171" i="3"/>
  <c r="I171" i="3"/>
  <c r="K171" i="3"/>
  <c r="G172" i="3"/>
  <c r="I172" i="3"/>
  <c r="K172" i="3"/>
  <c r="G173" i="3"/>
  <c r="I173" i="3"/>
  <c r="K173" i="3"/>
  <c r="G174" i="3"/>
  <c r="I174" i="3"/>
  <c r="K174" i="3"/>
  <c r="G175" i="3"/>
  <c r="I175" i="3"/>
  <c r="K175" i="3"/>
  <c r="G176" i="3"/>
  <c r="I176" i="3"/>
  <c r="K176" i="3"/>
  <c r="G177" i="3"/>
  <c r="I177" i="3"/>
  <c r="K177" i="3"/>
  <c r="G178" i="3"/>
  <c r="I178" i="3"/>
  <c r="K178" i="3"/>
  <c r="G179" i="3"/>
  <c r="I179" i="3"/>
  <c r="K179" i="3"/>
  <c r="G180" i="3"/>
  <c r="I180" i="3"/>
  <c r="K180" i="3"/>
  <c r="G181" i="3"/>
  <c r="I181" i="3"/>
  <c r="K181" i="3"/>
  <c r="G182" i="3"/>
  <c r="I182" i="3"/>
  <c r="K182" i="3"/>
  <c r="G183" i="3"/>
  <c r="I183" i="3"/>
  <c r="K183" i="3"/>
  <c r="G184" i="3"/>
  <c r="I184" i="3"/>
  <c r="K184" i="3"/>
  <c r="G185" i="3"/>
  <c r="I185" i="3"/>
  <c r="K185" i="3"/>
  <c r="G186" i="3"/>
  <c r="I186" i="3"/>
  <c r="K186" i="3"/>
  <c r="G187" i="3"/>
  <c r="I187" i="3"/>
  <c r="K187" i="3"/>
  <c r="G188" i="3"/>
  <c r="I188" i="3"/>
  <c r="K188" i="3"/>
  <c r="G189" i="3"/>
  <c r="I189" i="3"/>
  <c r="K189" i="3"/>
  <c r="G190" i="3"/>
  <c r="I190" i="3"/>
  <c r="K190" i="3"/>
  <c r="G191" i="3"/>
  <c r="I191" i="3"/>
  <c r="K191" i="3"/>
  <c r="G192" i="3"/>
  <c r="I192" i="3"/>
  <c r="K192" i="3"/>
  <c r="G193" i="3"/>
  <c r="I193" i="3"/>
  <c r="K193" i="3"/>
  <c r="G194" i="3"/>
  <c r="I194" i="3"/>
  <c r="K194" i="3"/>
  <c r="G195" i="3"/>
  <c r="I195" i="3"/>
  <c r="K195" i="3"/>
  <c r="G196" i="3"/>
  <c r="I196" i="3"/>
  <c r="K196" i="3"/>
  <c r="G197" i="3"/>
  <c r="I197" i="3"/>
  <c r="K197" i="3"/>
  <c r="G198" i="3"/>
  <c r="I198" i="3"/>
  <c r="K198" i="3"/>
  <c r="G199" i="3"/>
  <c r="I199" i="3"/>
  <c r="K199" i="3"/>
  <c r="G200" i="3"/>
  <c r="I200" i="3"/>
  <c r="K200" i="3"/>
  <c r="G201" i="3"/>
  <c r="I201" i="3"/>
  <c r="K201" i="3"/>
  <c r="G202" i="3"/>
  <c r="I202" i="3"/>
  <c r="K202" i="3"/>
  <c r="G203" i="3"/>
  <c r="I203" i="3"/>
  <c r="K203" i="3"/>
  <c r="G204" i="3"/>
  <c r="I204" i="3"/>
  <c r="K204" i="3"/>
  <c r="G205" i="3"/>
  <c r="I205" i="3"/>
  <c r="K205" i="3"/>
  <c r="G206" i="3"/>
  <c r="I206" i="3"/>
  <c r="K206" i="3"/>
  <c r="G207" i="3"/>
  <c r="I207" i="3"/>
  <c r="K207" i="3"/>
  <c r="G208" i="3"/>
  <c r="I208" i="3"/>
  <c r="K208" i="3"/>
  <c r="G209" i="3"/>
  <c r="I209" i="3"/>
  <c r="K209" i="3"/>
  <c r="G210" i="3"/>
  <c r="I210" i="3"/>
  <c r="K210" i="3"/>
  <c r="G211" i="3"/>
  <c r="I211" i="3"/>
  <c r="K211" i="3"/>
  <c r="G212" i="3"/>
  <c r="I212" i="3"/>
  <c r="K212" i="3"/>
  <c r="G213" i="3"/>
  <c r="I213" i="3"/>
  <c r="K213" i="3"/>
  <c r="G214" i="3"/>
  <c r="I214" i="3"/>
  <c r="K214" i="3"/>
  <c r="G215" i="3"/>
  <c r="I215" i="3"/>
  <c r="K215" i="3"/>
  <c r="G216" i="3"/>
  <c r="I216" i="3"/>
  <c r="K216" i="3"/>
  <c r="G217" i="3"/>
  <c r="I217" i="3"/>
  <c r="K217" i="3"/>
  <c r="G218" i="3"/>
  <c r="I218" i="3"/>
  <c r="K218" i="3"/>
  <c r="G219" i="3"/>
  <c r="I219" i="3"/>
  <c r="K219" i="3"/>
  <c r="G220" i="3"/>
  <c r="I220" i="3"/>
  <c r="K220" i="3"/>
  <c r="G221" i="3"/>
  <c r="I221" i="3"/>
  <c r="K221" i="3"/>
  <c r="G222" i="3"/>
  <c r="I222" i="3"/>
  <c r="K222" i="3"/>
  <c r="G223" i="3"/>
  <c r="I223" i="3"/>
  <c r="K223" i="3"/>
  <c r="G224" i="3"/>
  <c r="I224" i="3"/>
  <c r="K224" i="3"/>
  <c r="G225" i="3"/>
  <c r="I225" i="3"/>
  <c r="K225" i="3"/>
  <c r="G226" i="3"/>
  <c r="I226" i="3"/>
  <c r="K226" i="3"/>
  <c r="G227" i="3"/>
  <c r="I227" i="3"/>
  <c r="K227" i="3"/>
  <c r="G228" i="3"/>
  <c r="I228" i="3"/>
  <c r="K228" i="3"/>
  <c r="G229" i="3"/>
  <c r="I229" i="3"/>
  <c r="K229" i="3"/>
  <c r="G230" i="3"/>
  <c r="I230" i="3"/>
  <c r="K230" i="3"/>
  <c r="G231" i="3"/>
  <c r="I231" i="3"/>
  <c r="K231" i="3"/>
  <c r="G232" i="3"/>
  <c r="I232" i="3"/>
  <c r="K232" i="3"/>
  <c r="G233" i="3"/>
  <c r="I233" i="3"/>
  <c r="K233" i="3"/>
  <c r="G234" i="3"/>
  <c r="I234" i="3"/>
  <c r="K234" i="3"/>
  <c r="G235" i="3"/>
  <c r="I235" i="3"/>
  <c r="K235" i="3"/>
  <c r="G236" i="3"/>
  <c r="I236" i="3"/>
  <c r="K236" i="3"/>
  <c r="G237" i="3"/>
  <c r="I237" i="3"/>
  <c r="K237" i="3"/>
  <c r="G238" i="3"/>
  <c r="I238" i="3"/>
  <c r="K238" i="3"/>
  <c r="G239" i="3"/>
  <c r="I239" i="3"/>
  <c r="K239" i="3"/>
  <c r="G240" i="3"/>
  <c r="I240" i="3"/>
  <c r="K240" i="3"/>
  <c r="G241" i="3"/>
  <c r="I241" i="3"/>
  <c r="K241" i="3"/>
  <c r="G242" i="3"/>
  <c r="I242" i="3"/>
  <c r="K242" i="3"/>
  <c r="G243" i="3"/>
  <c r="I243" i="3"/>
  <c r="K243" i="3"/>
  <c r="G244" i="3"/>
  <c r="I244" i="3"/>
  <c r="K244" i="3"/>
  <c r="G245" i="3"/>
  <c r="I245" i="3"/>
  <c r="K245" i="3"/>
  <c r="G246" i="3"/>
  <c r="I246" i="3"/>
  <c r="K246" i="3"/>
  <c r="G247" i="3"/>
  <c r="I247" i="3"/>
  <c r="K247" i="3"/>
  <c r="G248" i="3"/>
  <c r="I248" i="3"/>
  <c r="K248" i="3"/>
  <c r="G249" i="3"/>
  <c r="I249" i="3"/>
  <c r="K249" i="3"/>
  <c r="G250" i="3"/>
  <c r="I250" i="3"/>
  <c r="K250" i="3"/>
  <c r="G251" i="3"/>
  <c r="I251" i="3"/>
  <c r="K251" i="3"/>
  <c r="G252" i="3"/>
  <c r="I252" i="3"/>
  <c r="K252" i="3"/>
  <c r="G253" i="3"/>
  <c r="I253" i="3"/>
  <c r="K253" i="3"/>
  <c r="G254" i="3"/>
  <c r="I254" i="3"/>
  <c r="K254" i="3"/>
  <c r="G255" i="3"/>
  <c r="I255" i="3"/>
  <c r="K255" i="3"/>
  <c r="G256" i="3"/>
  <c r="I256" i="3"/>
  <c r="K256" i="3"/>
  <c r="G257" i="3"/>
  <c r="I257" i="3"/>
  <c r="K257" i="3"/>
  <c r="G258" i="3"/>
  <c r="I258" i="3"/>
  <c r="K258" i="3"/>
  <c r="G259" i="3"/>
  <c r="I259" i="3"/>
  <c r="K259" i="3"/>
  <c r="G260" i="3"/>
  <c r="I260" i="3"/>
  <c r="K260" i="3"/>
  <c r="G261" i="3"/>
  <c r="I261" i="3"/>
  <c r="K261" i="3"/>
  <c r="G262" i="3"/>
  <c r="I262" i="3"/>
  <c r="K262" i="3"/>
  <c r="G263" i="3"/>
  <c r="I263" i="3"/>
  <c r="K263" i="3"/>
  <c r="G264" i="3"/>
  <c r="I264" i="3"/>
  <c r="K264" i="3"/>
  <c r="G265" i="3"/>
  <c r="I265" i="3"/>
  <c r="K265" i="3"/>
  <c r="G266" i="3"/>
  <c r="I266" i="3"/>
  <c r="K266" i="3"/>
  <c r="G267" i="3"/>
  <c r="I267" i="3"/>
  <c r="K267" i="3"/>
  <c r="G268" i="3"/>
  <c r="I268" i="3"/>
  <c r="K268" i="3"/>
  <c r="G269" i="3"/>
  <c r="I269" i="3"/>
  <c r="K269" i="3"/>
  <c r="G270" i="3"/>
  <c r="I270" i="3"/>
  <c r="K270" i="3"/>
  <c r="G271" i="3"/>
  <c r="I271" i="3"/>
  <c r="K271" i="3"/>
  <c r="G272" i="3"/>
  <c r="I272" i="3"/>
  <c r="K272" i="3"/>
  <c r="G273" i="3"/>
  <c r="I273" i="3"/>
  <c r="K273" i="3"/>
  <c r="G274" i="3"/>
  <c r="I274" i="3"/>
  <c r="K274" i="3"/>
  <c r="G275" i="3"/>
  <c r="I275" i="3"/>
  <c r="K275" i="3"/>
  <c r="G276" i="3"/>
  <c r="I276" i="3"/>
  <c r="K276" i="3"/>
  <c r="G277" i="3"/>
  <c r="I277" i="3"/>
  <c r="K277" i="3"/>
  <c r="G278" i="3"/>
  <c r="I278" i="3"/>
  <c r="K278" i="3"/>
  <c r="G279" i="3"/>
  <c r="I279" i="3"/>
  <c r="K279" i="3"/>
  <c r="G280" i="3"/>
  <c r="I280" i="3"/>
  <c r="K280" i="3"/>
  <c r="G281" i="3"/>
  <c r="I281" i="3"/>
  <c r="K281" i="3"/>
  <c r="G282" i="3"/>
  <c r="I282" i="3"/>
  <c r="K282" i="3"/>
  <c r="G283" i="3"/>
  <c r="I283" i="3"/>
  <c r="K283" i="3"/>
  <c r="G284" i="3"/>
  <c r="I284" i="3"/>
  <c r="K284" i="3"/>
  <c r="G285" i="3"/>
  <c r="I285" i="3"/>
  <c r="K285" i="3"/>
  <c r="G286" i="3"/>
  <c r="I286" i="3"/>
  <c r="K286" i="3"/>
  <c r="G287" i="3"/>
  <c r="I287" i="3"/>
  <c r="K287" i="3"/>
  <c r="G288" i="3"/>
  <c r="I288" i="3"/>
  <c r="K288" i="3"/>
  <c r="G289" i="3"/>
  <c r="I289" i="3"/>
  <c r="K289" i="3"/>
  <c r="G290" i="3"/>
  <c r="I290" i="3"/>
  <c r="K290" i="3"/>
  <c r="G291" i="3"/>
  <c r="I291" i="3"/>
  <c r="K291" i="3"/>
  <c r="G292" i="3"/>
  <c r="I292" i="3"/>
  <c r="K292" i="3"/>
  <c r="G293" i="3"/>
  <c r="I293" i="3"/>
  <c r="K293" i="3"/>
  <c r="G294" i="3"/>
  <c r="I294" i="3"/>
  <c r="K294" i="3"/>
  <c r="G295" i="3"/>
  <c r="I295" i="3"/>
  <c r="K295" i="3"/>
  <c r="G296" i="3"/>
  <c r="I296" i="3"/>
  <c r="K296" i="3"/>
  <c r="G297" i="3"/>
  <c r="I297" i="3"/>
  <c r="K297" i="3"/>
  <c r="G298" i="3"/>
  <c r="I298" i="3"/>
  <c r="K298" i="3"/>
  <c r="G299" i="3"/>
  <c r="I299" i="3"/>
  <c r="K299" i="3"/>
  <c r="G300" i="3"/>
  <c r="I300" i="3"/>
  <c r="K300" i="3"/>
  <c r="G301" i="3"/>
  <c r="I301" i="3"/>
  <c r="K301" i="3"/>
  <c r="G302" i="3"/>
  <c r="I302" i="3"/>
  <c r="K302" i="3"/>
  <c r="G303" i="3"/>
  <c r="I303" i="3"/>
  <c r="K303" i="3"/>
  <c r="G304" i="3"/>
  <c r="I304" i="3"/>
  <c r="K304" i="3"/>
  <c r="G305" i="3"/>
  <c r="I305" i="3"/>
  <c r="K305" i="3"/>
  <c r="G306" i="3"/>
  <c r="I306" i="3"/>
  <c r="K306" i="3"/>
  <c r="G307" i="3"/>
  <c r="I307" i="3"/>
  <c r="K307" i="3"/>
  <c r="G308" i="3"/>
  <c r="I308" i="3"/>
  <c r="K308" i="3"/>
  <c r="G309" i="3"/>
  <c r="I309" i="3"/>
  <c r="K309" i="3"/>
  <c r="G310" i="3"/>
  <c r="I310" i="3"/>
  <c r="K310" i="3"/>
  <c r="G311" i="3"/>
  <c r="I311" i="3"/>
  <c r="K311" i="3"/>
  <c r="G312" i="3"/>
  <c r="I312" i="3"/>
  <c r="K312" i="3"/>
  <c r="G313" i="3"/>
  <c r="I313" i="3"/>
  <c r="K313" i="3"/>
  <c r="G314" i="3"/>
  <c r="I314" i="3"/>
  <c r="K314" i="3"/>
  <c r="G315" i="3"/>
  <c r="I315" i="3"/>
  <c r="K315" i="3"/>
  <c r="G316" i="3"/>
  <c r="I316" i="3"/>
  <c r="K316" i="3"/>
  <c r="G317" i="3"/>
  <c r="I317" i="3"/>
  <c r="K317" i="3"/>
  <c r="G318" i="3"/>
  <c r="I318" i="3"/>
  <c r="K318" i="3"/>
  <c r="G319" i="3"/>
  <c r="I319" i="3"/>
  <c r="K319" i="3"/>
  <c r="G320" i="3"/>
  <c r="I320" i="3"/>
  <c r="K320" i="3"/>
  <c r="G321" i="3"/>
  <c r="I321" i="3"/>
  <c r="K321" i="3"/>
  <c r="G322" i="3"/>
  <c r="I322" i="3"/>
  <c r="K322" i="3"/>
  <c r="G323" i="3"/>
  <c r="I323" i="3"/>
  <c r="K323" i="3"/>
  <c r="G324" i="3"/>
  <c r="I324" i="3"/>
  <c r="K324" i="3"/>
  <c r="G325" i="3"/>
  <c r="I325" i="3"/>
  <c r="K325" i="3"/>
  <c r="G326" i="3"/>
  <c r="I326" i="3"/>
  <c r="K326" i="3"/>
  <c r="G327" i="3"/>
  <c r="I327" i="3"/>
  <c r="K327" i="3"/>
  <c r="G328" i="3"/>
  <c r="I328" i="3"/>
  <c r="K328" i="3"/>
  <c r="G329" i="3"/>
  <c r="I329" i="3"/>
  <c r="K329" i="3"/>
  <c r="G330" i="3"/>
  <c r="I330" i="3"/>
  <c r="K330" i="3"/>
  <c r="G331" i="3"/>
  <c r="I331" i="3"/>
  <c r="K331" i="3"/>
  <c r="G332" i="3"/>
  <c r="I332" i="3"/>
  <c r="K332" i="3"/>
  <c r="G333" i="3"/>
  <c r="I333" i="3"/>
  <c r="K333" i="3"/>
  <c r="G334" i="3"/>
  <c r="I334" i="3"/>
  <c r="K334" i="3"/>
  <c r="G335" i="3"/>
  <c r="I335" i="3"/>
  <c r="K335" i="3"/>
  <c r="G336" i="3"/>
  <c r="I336" i="3"/>
  <c r="K336" i="3"/>
  <c r="G337" i="3"/>
  <c r="I337" i="3"/>
  <c r="K337" i="3"/>
  <c r="G338" i="3"/>
  <c r="I338" i="3"/>
  <c r="K338" i="3"/>
  <c r="G339" i="3"/>
  <c r="I339" i="3"/>
  <c r="K339" i="3"/>
  <c r="G340" i="3"/>
  <c r="I340" i="3"/>
  <c r="K340" i="3"/>
  <c r="G341" i="3"/>
  <c r="I341" i="3"/>
  <c r="K341" i="3"/>
  <c r="G342" i="3"/>
  <c r="I342" i="3"/>
  <c r="K342" i="3"/>
  <c r="G343" i="3"/>
  <c r="I343" i="3"/>
  <c r="K343" i="3"/>
  <c r="G344" i="3"/>
  <c r="I344" i="3"/>
  <c r="K344" i="3"/>
  <c r="G345" i="3"/>
  <c r="I345" i="3"/>
  <c r="K345" i="3"/>
  <c r="G346" i="3"/>
  <c r="I346" i="3"/>
  <c r="K346" i="3"/>
  <c r="G347" i="3"/>
  <c r="I347" i="3"/>
  <c r="K347" i="3"/>
  <c r="G348" i="3"/>
  <c r="I348" i="3"/>
  <c r="K348" i="3"/>
  <c r="G349" i="3"/>
  <c r="I349" i="3"/>
  <c r="K349" i="3"/>
  <c r="G350" i="3"/>
  <c r="I350" i="3"/>
  <c r="K350" i="3"/>
  <c r="G351" i="3"/>
  <c r="I351" i="3"/>
  <c r="K351" i="3"/>
  <c r="G352" i="3"/>
  <c r="I352" i="3"/>
  <c r="K352" i="3"/>
  <c r="G353" i="3"/>
  <c r="I353" i="3"/>
  <c r="K353" i="3"/>
  <c r="G354" i="3"/>
  <c r="I354" i="3"/>
  <c r="K354" i="3"/>
  <c r="G355" i="3"/>
  <c r="I355" i="3"/>
  <c r="K355" i="3"/>
  <c r="G356" i="3"/>
  <c r="I356" i="3"/>
  <c r="K356" i="3"/>
  <c r="G357" i="3"/>
  <c r="I357" i="3"/>
  <c r="K357" i="3"/>
  <c r="G358" i="3"/>
  <c r="I358" i="3"/>
  <c r="K358" i="3"/>
  <c r="G359" i="3"/>
  <c r="I359" i="3"/>
  <c r="K359" i="3"/>
  <c r="G360" i="3"/>
  <c r="I360" i="3"/>
  <c r="K360" i="3"/>
  <c r="G361" i="3"/>
  <c r="I361" i="3"/>
  <c r="K361" i="3"/>
  <c r="G362" i="3"/>
  <c r="I362" i="3"/>
  <c r="K362" i="3"/>
  <c r="G363" i="3"/>
  <c r="I363" i="3"/>
  <c r="K363" i="3"/>
  <c r="G364" i="3"/>
  <c r="I364" i="3"/>
  <c r="K364" i="3"/>
  <c r="G365" i="3"/>
  <c r="I365" i="3"/>
  <c r="K365" i="3"/>
  <c r="G366" i="3"/>
  <c r="I366" i="3"/>
  <c r="K366" i="3"/>
  <c r="G367" i="3"/>
  <c r="I367" i="3"/>
  <c r="K367" i="3"/>
  <c r="G368" i="3"/>
  <c r="I368" i="3"/>
  <c r="K368" i="3"/>
  <c r="G369" i="3"/>
  <c r="I369" i="3"/>
  <c r="K369" i="3"/>
  <c r="G370" i="3"/>
  <c r="I370" i="3"/>
  <c r="K370" i="3"/>
  <c r="G371" i="3"/>
  <c r="I371" i="3"/>
  <c r="K371" i="3"/>
  <c r="G372" i="3"/>
  <c r="I372" i="3"/>
  <c r="K372" i="3"/>
  <c r="G373" i="3"/>
  <c r="I373" i="3"/>
  <c r="K373" i="3"/>
  <c r="G374" i="3"/>
  <c r="I374" i="3"/>
  <c r="K374" i="3"/>
  <c r="G375" i="3"/>
  <c r="I375" i="3"/>
  <c r="K375" i="3"/>
  <c r="G376" i="3"/>
  <c r="I376" i="3"/>
  <c r="K376" i="3"/>
  <c r="G377" i="3"/>
  <c r="I377" i="3"/>
  <c r="K377" i="3"/>
  <c r="G378" i="3"/>
  <c r="I378" i="3"/>
  <c r="K378" i="3"/>
  <c r="G379" i="3"/>
  <c r="I379" i="3"/>
  <c r="K379" i="3"/>
  <c r="G380" i="3"/>
  <c r="I380" i="3"/>
  <c r="K380" i="3"/>
  <c r="G381" i="3"/>
  <c r="I381" i="3"/>
  <c r="K381" i="3"/>
  <c r="G382" i="3"/>
  <c r="I382" i="3"/>
  <c r="K382" i="3"/>
  <c r="G383" i="3"/>
  <c r="I383" i="3"/>
  <c r="K383" i="3"/>
  <c r="G384" i="3"/>
  <c r="I384" i="3"/>
  <c r="K384" i="3"/>
  <c r="G385" i="3"/>
  <c r="I385" i="3"/>
  <c r="K385" i="3"/>
  <c r="G386" i="3"/>
  <c r="I386" i="3"/>
  <c r="K386" i="3"/>
  <c r="G387" i="3"/>
  <c r="I387" i="3"/>
  <c r="K387" i="3"/>
  <c r="G388" i="3"/>
  <c r="I388" i="3"/>
  <c r="K388" i="3"/>
  <c r="G389" i="3"/>
  <c r="I389" i="3"/>
  <c r="K389" i="3"/>
  <c r="G390" i="3"/>
  <c r="I390" i="3"/>
  <c r="K390" i="3"/>
  <c r="G391" i="3"/>
  <c r="I391" i="3"/>
  <c r="K391" i="3"/>
  <c r="G392" i="3"/>
  <c r="I392" i="3"/>
  <c r="K392" i="3"/>
  <c r="G393" i="3"/>
  <c r="I393" i="3"/>
  <c r="K393" i="3"/>
  <c r="G394" i="3"/>
  <c r="I394" i="3"/>
  <c r="K394" i="3"/>
  <c r="G395" i="3"/>
  <c r="I395" i="3"/>
  <c r="K395" i="3"/>
  <c r="G396" i="3"/>
  <c r="I396" i="3"/>
  <c r="K396" i="3"/>
  <c r="G397" i="3"/>
  <c r="I397" i="3"/>
  <c r="K397" i="3"/>
  <c r="G398" i="3"/>
  <c r="I398" i="3"/>
  <c r="K398" i="3"/>
  <c r="G399" i="3"/>
  <c r="I399" i="3"/>
  <c r="K399" i="3"/>
  <c r="G400" i="3"/>
  <c r="I400" i="3"/>
  <c r="K400" i="3"/>
  <c r="G401" i="3"/>
  <c r="I401" i="3"/>
  <c r="K401" i="3"/>
  <c r="G402" i="3"/>
  <c r="I402" i="3"/>
  <c r="K402" i="3"/>
  <c r="G403" i="3"/>
  <c r="I403" i="3"/>
  <c r="K403" i="3"/>
  <c r="G404" i="3"/>
  <c r="I404" i="3"/>
  <c r="K404" i="3"/>
  <c r="G405" i="3"/>
  <c r="I405" i="3"/>
  <c r="K405" i="3"/>
  <c r="G406" i="3"/>
  <c r="I406" i="3"/>
  <c r="K406" i="3"/>
  <c r="G407" i="3"/>
  <c r="I407" i="3"/>
  <c r="K407" i="3"/>
  <c r="G408" i="3"/>
  <c r="I408" i="3"/>
  <c r="K408" i="3"/>
  <c r="G409" i="3"/>
  <c r="I409" i="3"/>
  <c r="K409" i="3"/>
  <c r="G410" i="3"/>
  <c r="I410" i="3"/>
  <c r="K410" i="3"/>
  <c r="G411" i="3"/>
  <c r="I411" i="3"/>
  <c r="K411" i="3"/>
  <c r="G412" i="3"/>
  <c r="I412" i="3"/>
  <c r="K412" i="3"/>
  <c r="G413" i="3"/>
  <c r="I413" i="3"/>
  <c r="K413" i="3"/>
  <c r="G414" i="3"/>
  <c r="I414" i="3"/>
  <c r="K414" i="3"/>
  <c r="G415" i="3"/>
  <c r="I415" i="3"/>
  <c r="K415" i="3"/>
  <c r="G416" i="3"/>
  <c r="I416" i="3"/>
  <c r="K416" i="3"/>
  <c r="G417" i="3"/>
  <c r="I417" i="3"/>
  <c r="K417" i="3"/>
  <c r="G418" i="3"/>
  <c r="I418" i="3"/>
  <c r="K418" i="3"/>
  <c r="G419" i="3"/>
  <c r="I419" i="3"/>
  <c r="K419" i="3"/>
  <c r="G420" i="3"/>
  <c r="I420" i="3"/>
  <c r="K420" i="3"/>
  <c r="G421" i="3"/>
  <c r="I421" i="3"/>
  <c r="K421" i="3"/>
  <c r="G422" i="3"/>
  <c r="I422" i="3"/>
  <c r="K422" i="3"/>
  <c r="G423" i="3"/>
  <c r="I423" i="3"/>
  <c r="K423" i="3"/>
  <c r="G424" i="3"/>
  <c r="I424" i="3"/>
  <c r="K424" i="3"/>
  <c r="G425" i="3"/>
  <c r="I425" i="3"/>
  <c r="K425" i="3"/>
  <c r="G426" i="3"/>
  <c r="I426" i="3"/>
  <c r="K426" i="3"/>
  <c r="G427" i="3"/>
  <c r="I427" i="3"/>
  <c r="K427" i="3"/>
  <c r="G428" i="3"/>
  <c r="I428" i="3"/>
  <c r="K428" i="3"/>
  <c r="G429" i="3"/>
  <c r="I429" i="3"/>
  <c r="K429" i="3"/>
  <c r="G430" i="3"/>
  <c r="I430" i="3"/>
  <c r="K430" i="3"/>
  <c r="G431" i="3"/>
  <c r="I431" i="3"/>
  <c r="K431" i="3"/>
  <c r="G432" i="3"/>
  <c r="I432" i="3"/>
  <c r="K432" i="3"/>
  <c r="G433" i="3"/>
  <c r="I433" i="3"/>
  <c r="K433" i="3"/>
  <c r="G434" i="3"/>
  <c r="I434" i="3"/>
  <c r="K434" i="3"/>
  <c r="G435" i="3"/>
  <c r="I435" i="3"/>
  <c r="K435" i="3"/>
  <c r="G436" i="3"/>
  <c r="I436" i="3"/>
  <c r="K436" i="3"/>
  <c r="G437" i="3"/>
  <c r="I437" i="3"/>
  <c r="K437" i="3"/>
  <c r="G438" i="3"/>
  <c r="I438" i="3"/>
  <c r="K438" i="3"/>
  <c r="G439" i="3"/>
  <c r="I439" i="3"/>
  <c r="K439" i="3"/>
  <c r="G440" i="3"/>
  <c r="I440" i="3"/>
  <c r="K440" i="3"/>
  <c r="G441" i="3"/>
  <c r="I441" i="3"/>
  <c r="K441" i="3"/>
  <c r="G442" i="3"/>
  <c r="I442" i="3"/>
  <c r="K442" i="3"/>
  <c r="G443" i="3"/>
  <c r="I443" i="3"/>
  <c r="K443" i="3"/>
  <c r="G444" i="3"/>
  <c r="I444" i="3"/>
  <c r="K444" i="3"/>
  <c r="G445" i="3"/>
  <c r="I445" i="3"/>
  <c r="K445" i="3"/>
  <c r="G446" i="3"/>
  <c r="I446" i="3"/>
  <c r="K446" i="3"/>
  <c r="G447" i="3"/>
  <c r="I447" i="3"/>
  <c r="K447" i="3"/>
  <c r="G448" i="3"/>
  <c r="I448" i="3"/>
  <c r="K448" i="3"/>
  <c r="G449" i="3"/>
  <c r="I449" i="3"/>
  <c r="K449" i="3"/>
  <c r="G450" i="3"/>
  <c r="I450" i="3"/>
  <c r="K450" i="3"/>
  <c r="G451" i="3"/>
  <c r="I451" i="3"/>
  <c r="K451" i="3"/>
  <c r="G452" i="3"/>
  <c r="I452" i="3"/>
  <c r="K452" i="3"/>
  <c r="G453" i="3"/>
  <c r="I453" i="3"/>
  <c r="K453" i="3"/>
  <c r="G454" i="3"/>
  <c r="I454" i="3"/>
  <c r="K454" i="3"/>
  <c r="G455" i="3"/>
  <c r="I455" i="3"/>
  <c r="K455" i="3"/>
  <c r="G456" i="3"/>
  <c r="I456" i="3"/>
  <c r="K456" i="3"/>
  <c r="G457" i="3"/>
  <c r="I457" i="3"/>
  <c r="K457" i="3"/>
  <c r="G458" i="3"/>
  <c r="I458" i="3"/>
  <c r="K458" i="3"/>
  <c r="G459" i="3"/>
  <c r="I459" i="3"/>
  <c r="K459" i="3"/>
  <c r="G460" i="3"/>
  <c r="I460" i="3"/>
  <c r="K460" i="3"/>
  <c r="G461" i="3"/>
  <c r="I461" i="3"/>
  <c r="K461" i="3"/>
  <c r="G462" i="3"/>
  <c r="I462" i="3"/>
  <c r="K462" i="3"/>
  <c r="G463" i="3"/>
  <c r="I463" i="3"/>
  <c r="K463" i="3"/>
  <c r="G464" i="3"/>
  <c r="I464" i="3"/>
  <c r="K464" i="3"/>
  <c r="G465" i="3"/>
  <c r="I465" i="3"/>
  <c r="K465" i="3"/>
  <c r="G466" i="3"/>
  <c r="I466" i="3"/>
  <c r="K466" i="3"/>
  <c r="G467" i="3"/>
  <c r="I467" i="3"/>
  <c r="K467" i="3"/>
  <c r="G468" i="3"/>
  <c r="I468" i="3"/>
  <c r="K468" i="3"/>
  <c r="G469" i="3"/>
  <c r="I469" i="3"/>
  <c r="K469" i="3"/>
  <c r="G470" i="3"/>
  <c r="I470" i="3"/>
  <c r="K470" i="3"/>
  <c r="G471" i="3"/>
  <c r="I471" i="3"/>
  <c r="K471" i="3"/>
  <c r="G472" i="3"/>
  <c r="I472" i="3"/>
  <c r="K472" i="3"/>
  <c r="G473" i="3"/>
  <c r="I473" i="3"/>
  <c r="K473" i="3"/>
  <c r="G474" i="3"/>
  <c r="I474" i="3"/>
  <c r="K474" i="3"/>
  <c r="G475" i="3"/>
  <c r="I475" i="3"/>
  <c r="K475" i="3"/>
  <c r="G476" i="3"/>
  <c r="I476" i="3"/>
  <c r="K476" i="3"/>
  <c r="G477" i="3"/>
  <c r="I477" i="3"/>
  <c r="K477" i="3"/>
  <c r="G478" i="3"/>
  <c r="I478" i="3"/>
  <c r="K478" i="3"/>
  <c r="G479" i="3"/>
  <c r="I479" i="3"/>
  <c r="K479" i="3"/>
  <c r="G480" i="3"/>
  <c r="I480" i="3"/>
  <c r="K480" i="3"/>
  <c r="G481" i="3"/>
  <c r="I481" i="3"/>
  <c r="K481" i="3"/>
  <c r="G482" i="3"/>
  <c r="I482" i="3"/>
  <c r="K482" i="3"/>
  <c r="G483" i="3"/>
  <c r="I483" i="3"/>
  <c r="K483" i="3"/>
  <c r="G484" i="3"/>
  <c r="I484" i="3"/>
  <c r="K484" i="3"/>
  <c r="G485" i="3"/>
  <c r="I485" i="3"/>
  <c r="K485" i="3"/>
  <c r="G486" i="3"/>
  <c r="I486" i="3"/>
  <c r="K486" i="3"/>
  <c r="G487" i="3"/>
  <c r="I487" i="3"/>
  <c r="K487" i="3"/>
  <c r="G488" i="3"/>
  <c r="I488" i="3"/>
  <c r="K488" i="3"/>
  <c r="G489" i="3"/>
  <c r="I489" i="3"/>
  <c r="K489" i="3"/>
  <c r="G490" i="3"/>
  <c r="I490" i="3"/>
  <c r="K490" i="3"/>
  <c r="G491" i="3"/>
  <c r="I491" i="3"/>
  <c r="K491" i="3"/>
  <c r="G492" i="3"/>
  <c r="I492" i="3"/>
  <c r="K492" i="3"/>
  <c r="G493" i="3"/>
  <c r="I493" i="3"/>
  <c r="K493" i="3"/>
  <c r="G494" i="3"/>
  <c r="I494" i="3"/>
  <c r="K494" i="3"/>
  <c r="G495" i="3"/>
  <c r="I495" i="3"/>
  <c r="K495" i="3"/>
  <c r="G496" i="3"/>
  <c r="I496" i="3"/>
  <c r="K496" i="3"/>
  <c r="G497" i="3"/>
  <c r="I497" i="3"/>
  <c r="K497" i="3"/>
  <c r="G498" i="3"/>
  <c r="I498" i="3"/>
  <c r="K498" i="3"/>
  <c r="G499" i="3"/>
  <c r="I499" i="3"/>
  <c r="K499" i="3"/>
  <c r="G500" i="3"/>
  <c r="I500" i="3"/>
  <c r="K500" i="3"/>
  <c r="G501" i="3"/>
  <c r="I501" i="3"/>
  <c r="K501" i="3"/>
  <c r="G502" i="3"/>
  <c r="I502" i="3"/>
  <c r="K502" i="3"/>
  <c r="G503" i="3"/>
  <c r="I503" i="3"/>
  <c r="K503" i="3"/>
  <c r="G504" i="3"/>
  <c r="I504" i="3"/>
  <c r="K504" i="3"/>
  <c r="G505" i="3"/>
  <c r="I505" i="3"/>
  <c r="K505" i="3"/>
  <c r="G506" i="3"/>
  <c r="I506" i="3"/>
  <c r="K506" i="3"/>
  <c r="G507" i="3"/>
  <c r="I507" i="3"/>
  <c r="K507" i="3"/>
  <c r="G508" i="3"/>
  <c r="I508" i="3"/>
  <c r="K508" i="3"/>
  <c r="G509" i="3"/>
  <c r="I509" i="3"/>
  <c r="K509" i="3"/>
  <c r="G510" i="3"/>
  <c r="I510" i="3"/>
  <c r="K510" i="3"/>
  <c r="G511" i="3"/>
  <c r="I511" i="3"/>
  <c r="K511" i="3"/>
  <c r="G512" i="3"/>
  <c r="I512" i="3"/>
  <c r="K512" i="3"/>
  <c r="G513" i="3"/>
  <c r="I513" i="3"/>
  <c r="K513" i="3"/>
  <c r="G514" i="3"/>
  <c r="I514" i="3"/>
  <c r="K514" i="3"/>
  <c r="G515" i="3"/>
  <c r="I515" i="3"/>
  <c r="K515" i="3"/>
  <c r="G516" i="3"/>
  <c r="I516" i="3"/>
  <c r="K516" i="3"/>
  <c r="G517" i="3"/>
  <c r="I517" i="3"/>
  <c r="K517" i="3"/>
  <c r="G518" i="3"/>
  <c r="I518" i="3"/>
  <c r="K518" i="3"/>
  <c r="G519" i="3"/>
  <c r="I519" i="3"/>
  <c r="K519" i="3"/>
  <c r="G520" i="3"/>
  <c r="I520" i="3"/>
  <c r="K520" i="3"/>
  <c r="G521" i="3"/>
  <c r="I521" i="3"/>
  <c r="K521" i="3"/>
  <c r="G522" i="3"/>
  <c r="I522" i="3"/>
  <c r="K522" i="3"/>
  <c r="G523" i="3"/>
  <c r="I523" i="3"/>
  <c r="K523" i="3"/>
  <c r="G524" i="3"/>
  <c r="I524" i="3"/>
  <c r="K524" i="3"/>
  <c r="G525" i="3"/>
  <c r="I525" i="3"/>
  <c r="K525" i="3"/>
  <c r="G526" i="3"/>
  <c r="I526" i="3"/>
  <c r="K526" i="3"/>
  <c r="G527" i="3"/>
  <c r="I527" i="3"/>
  <c r="K527" i="3"/>
  <c r="G528" i="3"/>
  <c r="I528" i="3"/>
  <c r="K528" i="3"/>
  <c r="G529" i="3"/>
  <c r="I529" i="3"/>
  <c r="K529" i="3"/>
  <c r="G530" i="3"/>
  <c r="I530" i="3"/>
  <c r="K530" i="3"/>
  <c r="G531" i="3"/>
  <c r="I531" i="3"/>
  <c r="K531" i="3"/>
  <c r="G532" i="3"/>
  <c r="I532" i="3"/>
  <c r="K532" i="3"/>
  <c r="G533" i="3"/>
  <c r="I533" i="3"/>
  <c r="K533" i="3"/>
  <c r="G534" i="3"/>
  <c r="I534" i="3"/>
  <c r="K534" i="3"/>
  <c r="G535" i="3"/>
  <c r="I535" i="3"/>
  <c r="K535" i="3"/>
  <c r="G536" i="3"/>
  <c r="I536" i="3"/>
  <c r="K536" i="3"/>
  <c r="G537" i="3"/>
  <c r="I537" i="3"/>
  <c r="K537" i="3"/>
  <c r="G538" i="3"/>
  <c r="I538" i="3"/>
  <c r="K538" i="3"/>
  <c r="G539" i="3"/>
  <c r="I539" i="3"/>
  <c r="K539" i="3"/>
  <c r="G540" i="3"/>
  <c r="I540" i="3"/>
  <c r="K540" i="3"/>
  <c r="G541" i="3"/>
  <c r="I541" i="3"/>
  <c r="K541" i="3"/>
  <c r="G542" i="3"/>
  <c r="I542" i="3"/>
  <c r="K542" i="3"/>
  <c r="G543" i="3"/>
  <c r="I543" i="3"/>
  <c r="K543" i="3"/>
  <c r="G544" i="3"/>
  <c r="I544" i="3"/>
  <c r="K544" i="3"/>
  <c r="G545" i="3"/>
  <c r="I545" i="3"/>
  <c r="K545" i="3"/>
  <c r="G546" i="3"/>
  <c r="I546" i="3"/>
  <c r="K546" i="3"/>
  <c r="G547" i="3"/>
  <c r="I547" i="3"/>
  <c r="K547" i="3"/>
  <c r="G548" i="3"/>
  <c r="I548" i="3"/>
  <c r="K548" i="3"/>
  <c r="G549" i="3"/>
  <c r="I549" i="3"/>
  <c r="K549" i="3"/>
  <c r="G550" i="3"/>
  <c r="I550" i="3"/>
  <c r="K550" i="3"/>
  <c r="G551" i="3"/>
  <c r="I551" i="3"/>
  <c r="K551" i="3"/>
  <c r="G552" i="3"/>
  <c r="I552" i="3"/>
  <c r="K552" i="3"/>
  <c r="G553" i="3"/>
  <c r="I553" i="3"/>
  <c r="K553" i="3"/>
  <c r="G554" i="3"/>
  <c r="I554" i="3"/>
  <c r="K554" i="3"/>
  <c r="G555" i="3"/>
  <c r="I555" i="3"/>
  <c r="K555" i="3"/>
  <c r="G556" i="3"/>
  <c r="I556" i="3"/>
  <c r="K556" i="3"/>
  <c r="G557" i="3"/>
  <c r="I557" i="3"/>
  <c r="K557" i="3"/>
  <c r="G558" i="3"/>
  <c r="I558" i="3"/>
  <c r="K558" i="3"/>
  <c r="G559" i="3"/>
  <c r="I559" i="3"/>
  <c r="K559" i="3"/>
  <c r="G560" i="3"/>
  <c r="I560" i="3"/>
  <c r="K560" i="3"/>
  <c r="G561" i="3"/>
  <c r="I561" i="3"/>
  <c r="K561" i="3"/>
  <c r="G562" i="3"/>
  <c r="I562" i="3"/>
  <c r="K562" i="3"/>
  <c r="G563" i="3"/>
  <c r="I563" i="3"/>
  <c r="K563" i="3"/>
  <c r="G564" i="3"/>
  <c r="I564" i="3"/>
  <c r="K564" i="3"/>
  <c r="G565" i="3"/>
  <c r="I565" i="3"/>
  <c r="K565" i="3"/>
  <c r="G566" i="3"/>
  <c r="I566" i="3"/>
  <c r="K566" i="3"/>
  <c r="G567" i="3"/>
  <c r="I567" i="3"/>
  <c r="K567" i="3"/>
  <c r="G568" i="3"/>
  <c r="I568" i="3"/>
  <c r="K568" i="3"/>
  <c r="G569" i="3"/>
  <c r="I569" i="3"/>
  <c r="K569" i="3"/>
  <c r="G570" i="3"/>
  <c r="I570" i="3"/>
  <c r="K570" i="3"/>
  <c r="G571" i="3"/>
  <c r="I571" i="3"/>
  <c r="K571" i="3"/>
  <c r="G572" i="3"/>
  <c r="I572" i="3"/>
  <c r="K572" i="3"/>
  <c r="G573" i="3"/>
  <c r="I573" i="3"/>
  <c r="K573" i="3"/>
  <c r="G574" i="3"/>
  <c r="I574" i="3"/>
  <c r="K574" i="3"/>
  <c r="G575" i="3"/>
  <c r="I575" i="3"/>
  <c r="K575" i="3"/>
  <c r="G576" i="3"/>
  <c r="I576" i="3"/>
  <c r="K576" i="3"/>
  <c r="G577" i="3"/>
  <c r="I577" i="3"/>
  <c r="K577" i="3"/>
  <c r="G578" i="3"/>
  <c r="I578" i="3"/>
  <c r="K578" i="3"/>
  <c r="G579" i="3"/>
  <c r="I579" i="3"/>
  <c r="K579" i="3"/>
  <c r="G580" i="3"/>
  <c r="I580" i="3"/>
  <c r="K580" i="3"/>
  <c r="G581" i="3"/>
  <c r="I581" i="3"/>
  <c r="K581" i="3"/>
  <c r="G582" i="3"/>
  <c r="I582" i="3"/>
  <c r="K582" i="3"/>
  <c r="G583" i="3"/>
  <c r="I583" i="3"/>
  <c r="K583" i="3"/>
  <c r="G584" i="3"/>
  <c r="I584" i="3"/>
  <c r="K584" i="3"/>
  <c r="G585" i="3"/>
  <c r="I585" i="3"/>
  <c r="K585" i="3"/>
  <c r="G586" i="3"/>
  <c r="I586" i="3"/>
  <c r="K586" i="3"/>
  <c r="G587" i="3"/>
  <c r="I587" i="3"/>
  <c r="K587" i="3"/>
  <c r="G588" i="3"/>
  <c r="I588" i="3"/>
  <c r="K588" i="3"/>
  <c r="G589" i="3"/>
  <c r="I589" i="3"/>
  <c r="K589" i="3"/>
  <c r="G590" i="3"/>
  <c r="I590" i="3"/>
  <c r="K590" i="3"/>
  <c r="G591" i="3"/>
  <c r="I591" i="3"/>
  <c r="K591" i="3"/>
  <c r="G592" i="3"/>
  <c r="I592" i="3"/>
  <c r="K592" i="3"/>
  <c r="G593" i="3"/>
  <c r="I593" i="3"/>
  <c r="K593" i="3"/>
  <c r="G594" i="3"/>
  <c r="I594" i="3"/>
  <c r="K594" i="3"/>
  <c r="G595" i="3"/>
  <c r="I595" i="3"/>
  <c r="K595" i="3"/>
  <c r="G596" i="3"/>
  <c r="I596" i="3"/>
  <c r="K596" i="3"/>
  <c r="G597" i="3"/>
  <c r="I597" i="3"/>
  <c r="K597" i="3"/>
  <c r="G598" i="3"/>
  <c r="I598" i="3"/>
  <c r="K598" i="3"/>
  <c r="G599" i="3"/>
  <c r="I599" i="3"/>
  <c r="K599" i="3"/>
  <c r="G600" i="3"/>
  <c r="I600" i="3"/>
  <c r="K600" i="3"/>
  <c r="G601" i="3"/>
  <c r="I601" i="3"/>
  <c r="K601" i="3"/>
  <c r="G602" i="3"/>
  <c r="I602" i="3"/>
  <c r="K602" i="3"/>
  <c r="G603" i="3"/>
  <c r="I603" i="3"/>
  <c r="K603" i="3"/>
  <c r="G604" i="3"/>
  <c r="I604" i="3"/>
  <c r="K604" i="3"/>
  <c r="G605" i="3"/>
  <c r="I605" i="3"/>
  <c r="K605" i="3"/>
  <c r="G606" i="3"/>
  <c r="I606" i="3"/>
  <c r="K606" i="3"/>
  <c r="G607" i="3"/>
  <c r="I607" i="3"/>
  <c r="K607" i="3"/>
  <c r="G608" i="3"/>
  <c r="I608" i="3"/>
  <c r="K608" i="3"/>
  <c r="G609" i="3"/>
  <c r="I609" i="3"/>
  <c r="K609" i="3"/>
  <c r="G610" i="3"/>
  <c r="I610" i="3"/>
  <c r="K610" i="3"/>
  <c r="G611" i="3"/>
  <c r="I611" i="3"/>
  <c r="K611" i="3"/>
  <c r="G612" i="3"/>
  <c r="I612" i="3"/>
  <c r="K612" i="3"/>
  <c r="G613" i="3"/>
  <c r="I613" i="3"/>
  <c r="K613" i="3"/>
  <c r="G614" i="3"/>
  <c r="I614" i="3"/>
  <c r="K614" i="3"/>
  <c r="G615" i="3"/>
  <c r="I615" i="3"/>
  <c r="K615" i="3"/>
  <c r="G616" i="3"/>
  <c r="I616" i="3"/>
  <c r="K616" i="3"/>
  <c r="G617" i="3"/>
  <c r="I617" i="3"/>
  <c r="K617" i="3"/>
  <c r="G618" i="3"/>
  <c r="I618" i="3"/>
  <c r="K618" i="3"/>
  <c r="G619" i="3"/>
  <c r="I619" i="3"/>
  <c r="K619" i="3"/>
  <c r="G620" i="3"/>
  <c r="I620" i="3"/>
  <c r="K620" i="3"/>
  <c r="G621" i="3"/>
  <c r="I621" i="3"/>
  <c r="K621" i="3"/>
  <c r="G622" i="3"/>
  <c r="I622" i="3"/>
  <c r="K622" i="3"/>
  <c r="G623" i="3"/>
  <c r="I623" i="3"/>
  <c r="K623" i="3"/>
  <c r="G624" i="3"/>
  <c r="I624" i="3"/>
  <c r="K624" i="3"/>
  <c r="G625" i="3"/>
  <c r="I625" i="3"/>
  <c r="K625" i="3"/>
  <c r="G626" i="3"/>
  <c r="I626" i="3"/>
  <c r="K626" i="3"/>
  <c r="G627" i="3"/>
  <c r="I627" i="3"/>
  <c r="K627" i="3"/>
  <c r="G628" i="3"/>
  <c r="I628" i="3"/>
  <c r="K628" i="3"/>
  <c r="G629" i="3"/>
  <c r="I629" i="3"/>
  <c r="K629" i="3"/>
  <c r="G630" i="3"/>
  <c r="I630" i="3"/>
  <c r="K630" i="3"/>
  <c r="G631" i="3"/>
  <c r="I631" i="3"/>
  <c r="K631" i="3"/>
  <c r="G632" i="3"/>
  <c r="I632" i="3"/>
  <c r="K632" i="3"/>
  <c r="G633" i="3"/>
  <c r="I633" i="3"/>
  <c r="K633" i="3"/>
  <c r="G634" i="3"/>
  <c r="I634" i="3"/>
  <c r="K634" i="3"/>
  <c r="G635" i="3"/>
  <c r="I635" i="3"/>
  <c r="K635" i="3"/>
  <c r="G636" i="3"/>
  <c r="I636" i="3"/>
  <c r="K636" i="3"/>
  <c r="G637" i="3"/>
  <c r="I637" i="3"/>
  <c r="K637" i="3"/>
  <c r="G638" i="3"/>
  <c r="I638" i="3"/>
  <c r="K638" i="3"/>
  <c r="G639" i="3"/>
  <c r="I639" i="3"/>
  <c r="K639" i="3"/>
  <c r="G640" i="3"/>
  <c r="I640" i="3"/>
  <c r="K640" i="3"/>
  <c r="G641" i="3"/>
  <c r="I641" i="3"/>
  <c r="K641" i="3"/>
  <c r="G642" i="3"/>
  <c r="I642" i="3"/>
  <c r="K642" i="3"/>
  <c r="G643" i="3"/>
  <c r="I643" i="3"/>
  <c r="K643" i="3"/>
  <c r="G644" i="3"/>
  <c r="I644" i="3"/>
  <c r="K644" i="3"/>
  <c r="G645" i="3"/>
  <c r="I645" i="3"/>
  <c r="K645" i="3"/>
  <c r="G646" i="3"/>
  <c r="I646" i="3"/>
  <c r="K646" i="3"/>
  <c r="G647" i="3"/>
  <c r="I647" i="3"/>
  <c r="K647" i="3"/>
  <c r="G648" i="3"/>
  <c r="I648" i="3"/>
  <c r="K648" i="3"/>
  <c r="G649" i="3"/>
  <c r="I649" i="3"/>
  <c r="K649" i="3"/>
  <c r="G650" i="3"/>
  <c r="I650" i="3"/>
  <c r="K650" i="3"/>
  <c r="G651" i="3"/>
  <c r="I651" i="3"/>
  <c r="K651" i="3"/>
  <c r="G652" i="3"/>
  <c r="I652" i="3"/>
  <c r="K652" i="3"/>
  <c r="G653" i="3"/>
  <c r="I653" i="3"/>
  <c r="K653" i="3"/>
  <c r="G654" i="3"/>
  <c r="I654" i="3"/>
  <c r="K654" i="3"/>
  <c r="G655" i="3"/>
  <c r="I655" i="3"/>
  <c r="K655" i="3"/>
  <c r="G656" i="3"/>
  <c r="I656" i="3"/>
  <c r="K656" i="3"/>
  <c r="G657" i="3"/>
  <c r="I657" i="3"/>
  <c r="K657" i="3"/>
  <c r="G658" i="3"/>
  <c r="I658" i="3"/>
  <c r="K658" i="3"/>
  <c r="G659" i="3"/>
  <c r="I659" i="3"/>
  <c r="K659" i="3"/>
  <c r="G660" i="3"/>
  <c r="I660" i="3"/>
  <c r="K660" i="3"/>
  <c r="G661" i="3"/>
  <c r="I661" i="3"/>
  <c r="K661" i="3"/>
  <c r="G662" i="3"/>
  <c r="I662" i="3"/>
  <c r="K662" i="3"/>
  <c r="G663" i="3"/>
  <c r="I663" i="3"/>
  <c r="K663" i="3"/>
  <c r="G664" i="3"/>
  <c r="I664" i="3"/>
  <c r="K664" i="3"/>
  <c r="G665" i="3"/>
  <c r="I665" i="3"/>
  <c r="K665" i="3"/>
  <c r="G666" i="3"/>
  <c r="I666" i="3"/>
  <c r="K666" i="3"/>
  <c r="G667" i="3"/>
  <c r="I667" i="3"/>
  <c r="K667" i="3"/>
  <c r="G668" i="3"/>
  <c r="I668" i="3"/>
  <c r="K668" i="3"/>
  <c r="G669" i="3"/>
  <c r="I669" i="3"/>
  <c r="K669" i="3"/>
  <c r="G670" i="3"/>
  <c r="I670" i="3"/>
  <c r="K670" i="3"/>
  <c r="G671" i="3"/>
  <c r="I671" i="3"/>
  <c r="K671" i="3"/>
  <c r="G672" i="3"/>
  <c r="I672" i="3"/>
  <c r="K672" i="3"/>
  <c r="G673" i="3"/>
  <c r="I673" i="3"/>
  <c r="K673" i="3"/>
  <c r="G674" i="3"/>
  <c r="I674" i="3"/>
  <c r="K674" i="3"/>
  <c r="G675" i="3"/>
  <c r="I675" i="3"/>
  <c r="K675" i="3"/>
  <c r="G676" i="3"/>
  <c r="I676" i="3"/>
  <c r="K676" i="3"/>
  <c r="G677" i="3"/>
  <c r="I677" i="3"/>
  <c r="K677" i="3"/>
  <c r="G678" i="3"/>
  <c r="I678" i="3"/>
  <c r="K678" i="3"/>
  <c r="G679" i="3"/>
  <c r="I679" i="3"/>
  <c r="K679" i="3"/>
  <c r="G680" i="3"/>
  <c r="I680" i="3"/>
  <c r="K680" i="3"/>
  <c r="G681" i="3"/>
  <c r="I681" i="3"/>
  <c r="K681" i="3"/>
  <c r="G682" i="3"/>
  <c r="I682" i="3"/>
  <c r="K682" i="3"/>
  <c r="G683" i="3"/>
  <c r="I683" i="3"/>
  <c r="K683" i="3"/>
  <c r="G684" i="3"/>
  <c r="I684" i="3"/>
  <c r="K684" i="3"/>
  <c r="G685" i="3"/>
  <c r="I685" i="3"/>
  <c r="K685" i="3"/>
  <c r="G686" i="3"/>
  <c r="I686" i="3"/>
  <c r="K686" i="3"/>
  <c r="G687" i="3"/>
  <c r="I687" i="3"/>
  <c r="K687" i="3"/>
  <c r="G688" i="3"/>
  <c r="I688" i="3"/>
  <c r="K688" i="3"/>
  <c r="G689" i="3"/>
  <c r="I689" i="3"/>
  <c r="K689" i="3"/>
  <c r="G690" i="3"/>
  <c r="I690" i="3"/>
  <c r="K690" i="3"/>
  <c r="G691" i="3"/>
  <c r="I691" i="3"/>
  <c r="K691" i="3"/>
  <c r="G692" i="3"/>
  <c r="I692" i="3"/>
  <c r="K692" i="3"/>
  <c r="G693" i="3"/>
  <c r="I693" i="3"/>
  <c r="K693" i="3"/>
  <c r="G694" i="3"/>
  <c r="I694" i="3"/>
  <c r="K694" i="3"/>
  <c r="G695" i="3"/>
  <c r="I695" i="3"/>
  <c r="K695" i="3"/>
  <c r="G696" i="3"/>
  <c r="I696" i="3"/>
  <c r="K696" i="3"/>
  <c r="G697" i="3"/>
  <c r="I697" i="3"/>
  <c r="K697" i="3"/>
  <c r="G698" i="3"/>
  <c r="I698" i="3"/>
  <c r="K698" i="3"/>
  <c r="G699" i="3"/>
  <c r="I699" i="3"/>
  <c r="K699" i="3"/>
  <c r="G700" i="3"/>
  <c r="I700" i="3"/>
  <c r="K700" i="3"/>
  <c r="G701" i="3"/>
  <c r="I701" i="3"/>
  <c r="K701" i="3"/>
  <c r="G702" i="3"/>
  <c r="I702" i="3"/>
  <c r="K702" i="3"/>
  <c r="G703" i="3"/>
  <c r="I703" i="3"/>
  <c r="K703" i="3"/>
  <c r="G704" i="3"/>
  <c r="I704" i="3"/>
  <c r="K704" i="3"/>
  <c r="G705" i="3"/>
  <c r="I705" i="3"/>
  <c r="K705" i="3"/>
  <c r="G706" i="3"/>
  <c r="I706" i="3"/>
  <c r="K706" i="3"/>
  <c r="G707" i="3"/>
  <c r="I707" i="3"/>
  <c r="K707" i="3"/>
  <c r="G708" i="3"/>
  <c r="I708" i="3"/>
  <c r="K708" i="3"/>
  <c r="G709" i="3"/>
  <c r="I709" i="3"/>
  <c r="K709" i="3"/>
  <c r="G710" i="3"/>
  <c r="I710" i="3"/>
  <c r="K710" i="3"/>
  <c r="G711" i="3"/>
  <c r="I711" i="3"/>
  <c r="K711" i="3"/>
  <c r="G712" i="3"/>
  <c r="I712" i="3"/>
  <c r="K712" i="3"/>
  <c r="G713" i="3"/>
  <c r="I713" i="3"/>
  <c r="K713" i="3"/>
  <c r="G714" i="3"/>
  <c r="I714" i="3"/>
  <c r="K714" i="3"/>
  <c r="G715" i="3"/>
  <c r="I715" i="3"/>
  <c r="K715" i="3"/>
  <c r="G716" i="3"/>
  <c r="I716" i="3"/>
  <c r="K716" i="3"/>
  <c r="G717" i="3"/>
  <c r="I717" i="3"/>
  <c r="K717" i="3"/>
  <c r="G718" i="3"/>
  <c r="I718" i="3"/>
  <c r="K718" i="3"/>
  <c r="G719" i="3"/>
  <c r="I719" i="3"/>
  <c r="K719" i="3"/>
  <c r="G720" i="3"/>
  <c r="I720" i="3"/>
  <c r="K720" i="3"/>
  <c r="G721" i="3"/>
  <c r="I721" i="3"/>
  <c r="K721" i="3"/>
  <c r="G722" i="3"/>
  <c r="I722" i="3"/>
  <c r="K722" i="3"/>
  <c r="G723" i="3"/>
  <c r="I723" i="3"/>
  <c r="K723" i="3"/>
  <c r="G724" i="3"/>
  <c r="I724" i="3"/>
  <c r="K724" i="3"/>
  <c r="G725" i="3"/>
  <c r="I725" i="3"/>
  <c r="K725" i="3"/>
  <c r="G726" i="3"/>
  <c r="I726" i="3"/>
  <c r="K726" i="3"/>
  <c r="G727" i="3"/>
  <c r="I727" i="3"/>
  <c r="K727" i="3"/>
  <c r="G728" i="3"/>
  <c r="I728" i="3"/>
  <c r="K728" i="3"/>
  <c r="G729" i="3"/>
  <c r="I729" i="3"/>
  <c r="K729" i="3"/>
  <c r="G730" i="3"/>
  <c r="I730" i="3"/>
  <c r="K730" i="3"/>
  <c r="G731" i="3"/>
  <c r="I731" i="3"/>
  <c r="K731" i="3"/>
  <c r="G732" i="3"/>
  <c r="I732" i="3"/>
  <c r="K732" i="3"/>
  <c r="G733" i="3"/>
  <c r="I733" i="3"/>
  <c r="K733" i="3"/>
  <c r="G734" i="3"/>
  <c r="I734" i="3"/>
  <c r="K734" i="3"/>
  <c r="G735" i="3"/>
  <c r="I735" i="3"/>
  <c r="K735" i="3"/>
  <c r="G736" i="3"/>
  <c r="I736" i="3"/>
  <c r="K736" i="3"/>
  <c r="G737" i="3"/>
  <c r="I737" i="3"/>
  <c r="K737" i="3"/>
  <c r="G738" i="3"/>
  <c r="I738" i="3"/>
  <c r="K738" i="3"/>
  <c r="G739" i="3"/>
  <c r="I739" i="3"/>
  <c r="K739" i="3"/>
  <c r="G740" i="3"/>
  <c r="I740" i="3"/>
  <c r="K740" i="3"/>
  <c r="G741" i="3"/>
  <c r="I741" i="3"/>
  <c r="K741" i="3"/>
  <c r="G742" i="3"/>
  <c r="I742" i="3"/>
  <c r="K742" i="3"/>
  <c r="G743" i="3"/>
  <c r="I743" i="3"/>
  <c r="K743" i="3"/>
  <c r="G744" i="3"/>
  <c r="I744" i="3"/>
  <c r="K744" i="3"/>
  <c r="G745" i="3"/>
  <c r="I745" i="3"/>
  <c r="K745" i="3"/>
  <c r="G746" i="3"/>
  <c r="I746" i="3"/>
  <c r="K746" i="3"/>
  <c r="G747" i="3"/>
  <c r="I747" i="3"/>
  <c r="K747" i="3"/>
  <c r="G748" i="3"/>
  <c r="I748" i="3"/>
  <c r="K748" i="3"/>
  <c r="G749" i="3"/>
  <c r="I749" i="3"/>
  <c r="K749" i="3"/>
  <c r="G750" i="3"/>
  <c r="I750" i="3"/>
  <c r="K750" i="3"/>
  <c r="G751" i="3"/>
  <c r="I751" i="3"/>
  <c r="K751" i="3"/>
  <c r="G752" i="3"/>
  <c r="I752" i="3"/>
  <c r="K752" i="3"/>
  <c r="G753" i="3"/>
  <c r="I753" i="3"/>
  <c r="K753" i="3"/>
  <c r="G754" i="3"/>
  <c r="I754" i="3"/>
  <c r="K754" i="3"/>
  <c r="G755" i="3"/>
  <c r="I755" i="3"/>
  <c r="K755" i="3"/>
  <c r="G756" i="3"/>
  <c r="I756" i="3"/>
  <c r="K756" i="3"/>
  <c r="G757" i="3"/>
  <c r="I757" i="3"/>
  <c r="K757" i="3"/>
  <c r="G758" i="3"/>
  <c r="I758" i="3"/>
  <c r="K758" i="3"/>
  <c r="G759" i="3"/>
  <c r="I759" i="3"/>
  <c r="K759" i="3"/>
  <c r="G760" i="3"/>
  <c r="I760" i="3"/>
  <c r="K760" i="3"/>
  <c r="G761" i="3"/>
  <c r="I761" i="3"/>
  <c r="K761" i="3"/>
  <c r="G762" i="3"/>
  <c r="I762" i="3"/>
  <c r="K762" i="3"/>
  <c r="G763" i="3"/>
  <c r="I763" i="3"/>
  <c r="K763" i="3"/>
  <c r="G764" i="3"/>
  <c r="I764" i="3"/>
  <c r="K764" i="3"/>
  <c r="G765" i="3"/>
  <c r="I765" i="3"/>
  <c r="K765" i="3"/>
  <c r="G766" i="3"/>
  <c r="I766" i="3"/>
  <c r="K766" i="3"/>
  <c r="G767" i="3"/>
  <c r="I767" i="3"/>
  <c r="K767" i="3"/>
  <c r="G768" i="3"/>
  <c r="I768" i="3"/>
  <c r="K768" i="3"/>
  <c r="G769" i="3"/>
  <c r="I769" i="3"/>
  <c r="K769" i="3"/>
  <c r="G770" i="3"/>
  <c r="I770" i="3"/>
  <c r="K770" i="3"/>
  <c r="G771" i="3"/>
  <c r="I771" i="3"/>
  <c r="K771" i="3"/>
  <c r="G772" i="3"/>
  <c r="I772" i="3"/>
  <c r="K772" i="3"/>
  <c r="G773" i="3"/>
  <c r="I773" i="3"/>
  <c r="K773" i="3"/>
  <c r="G774" i="3"/>
  <c r="I774" i="3"/>
  <c r="K774" i="3"/>
  <c r="G775" i="3"/>
  <c r="I775" i="3"/>
  <c r="K775" i="3"/>
  <c r="G776" i="3"/>
  <c r="I776" i="3"/>
  <c r="K776" i="3"/>
  <c r="G777" i="3"/>
  <c r="I777" i="3"/>
  <c r="K777" i="3"/>
  <c r="G778" i="3"/>
  <c r="I778" i="3"/>
  <c r="K778" i="3"/>
  <c r="G779" i="3"/>
  <c r="I779" i="3"/>
  <c r="K779" i="3"/>
  <c r="G780" i="3"/>
  <c r="I780" i="3"/>
  <c r="K780" i="3"/>
  <c r="G781" i="3"/>
  <c r="I781" i="3"/>
  <c r="K781" i="3"/>
  <c r="G782" i="3"/>
  <c r="I782" i="3"/>
  <c r="K782" i="3"/>
  <c r="G783" i="3"/>
  <c r="I783" i="3"/>
  <c r="K783" i="3"/>
  <c r="G784" i="3"/>
  <c r="I784" i="3"/>
  <c r="K784" i="3"/>
  <c r="G785" i="3"/>
  <c r="I785" i="3"/>
  <c r="K785" i="3"/>
  <c r="G786" i="3"/>
  <c r="I786" i="3"/>
  <c r="K786" i="3"/>
  <c r="G787" i="3"/>
  <c r="I787" i="3"/>
  <c r="K787" i="3"/>
  <c r="G788" i="3"/>
  <c r="I788" i="3"/>
  <c r="K788" i="3"/>
  <c r="G789" i="3"/>
  <c r="I789" i="3"/>
  <c r="K789" i="3"/>
  <c r="G790" i="3"/>
  <c r="I790" i="3"/>
  <c r="K790" i="3"/>
  <c r="G791" i="3"/>
  <c r="I791" i="3"/>
  <c r="K791" i="3"/>
  <c r="G792" i="3"/>
  <c r="I792" i="3"/>
  <c r="K792" i="3"/>
  <c r="G793" i="3"/>
  <c r="I793" i="3"/>
  <c r="K793" i="3"/>
  <c r="G794" i="3"/>
  <c r="I794" i="3"/>
  <c r="K794" i="3"/>
  <c r="G795" i="3"/>
  <c r="I795" i="3"/>
  <c r="K795" i="3"/>
  <c r="G796" i="3"/>
  <c r="I796" i="3"/>
  <c r="K796" i="3"/>
  <c r="G797" i="3"/>
  <c r="I797" i="3"/>
  <c r="K797" i="3"/>
  <c r="G798" i="3"/>
  <c r="I798" i="3"/>
  <c r="K798" i="3"/>
  <c r="G799" i="3"/>
  <c r="I799" i="3"/>
  <c r="K799" i="3"/>
  <c r="G800" i="3"/>
  <c r="I800" i="3"/>
  <c r="K800" i="3"/>
  <c r="G801" i="3"/>
  <c r="I801" i="3"/>
  <c r="K801" i="3"/>
  <c r="G802" i="3"/>
  <c r="I802" i="3"/>
  <c r="K802" i="3"/>
  <c r="G803" i="3"/>
  <c r="I803" i="3"/>
  <c r="K803" i="3"/>
  <c r="G804" i="3"/>
  <c r="I804" i="3"/>
  <c r="K804" i="3"/>
  <c r="G805" i="3"/>
  <c r="I805" i="3"/>
  <c r="K805" i="3"/>
  <c r="G806" i="3"/>
  <c r="I806" i="3"/>
  <c r="K806" i="3"/>
  <c r="G807" i="3"/>
  <c r="I807" i="3"/>
  <c r="K807" i="3"/>
  <c r="G808" i="3"/>
  <c r="I808" i="3"/>
  <c r="K808" i="3"/>
  <c r="G809" i="3"/>
  <c r="I809" i="3"/>
  <c r="K809" i="3"/>
  <c r="G810" i="3"/>
  <c r="I810" i="3"/>
  <c r="K810" i="3"/>
  <c r="G811" i="3"/>
  <c r="I811" i="3"/>
  <c r="K811" i="3"/>
  <c r="G812" i="3"/>
  <c r="I812" i="3"/>
  <c r="K812" i="3"/>
  <c r="G813" i="3"/>
  <c r="I813" i="3"/>
  <c r="K813" i="3"/>
  <c r="G814" i="3"/>
  <c r="I814" i="3"/>
  <c r="K814" i="3"/>
  <c r="G815" i="3"/>
  <c r="I815" i="3"/>
  <c r="K815" i="3"/>
  <c r="G816" i="3"/>
  <c r="I816" i="3"/>
  <c r="K816" i="3"/>
  <c r="G817" i="3"/>
  <c r="I817" i="3"/>
  <c r="K817" i="3"/>
  <c r="G818" i="3"/>
  <c r="I818" i="3"/>
  <c r="K818" i="3"/>
  <c r="G819" i="3"/>
  <c r="I819" i="3"/>
  <c r="K819" i="3"/>
  <c r="G820" i="3"/>
  <c r="I820" i="3"/>
  <c r="K820" i="3"/>
  <c r="G821" i="3"/>
  <c r="I821" i="3"/>
  <c r="K821" i="3"/>
  <c r="G822" i="3"/>
  <c r="I822" i="3"/>
  <c r="K822" i="3"/>
  <c r="G823" i="3"/>
  <c r="I823" i="3"/>
  <c r="K823" i="3"/>
  <c r="G824" i="3"/>
  <c r="I824" i="3"/>
  <c r="K824" i="3"/>
  <c r="G825" i="3"/>
  <c r="I825" i="3"/>
  <c r="K825" i="3"/>
  <c r="G826" i="3"/>
  <c r="I826" i="3"/>
  <c r="K826" i="3"/>
  <c r="G827" i="3"/>
  <c r="I827" i="3"/>
  <c r="K827" i="3"/>
  <c r="G828" i="3"/>
  <c r="I828" i="3"/>
  <c r="K828" i="3"/>
  <c r="G829" i="3"/>
  <c r="I829" i="3"/>
  <c r="K829" i="3"/>
  <c r="G830" i="3"/>
  <c r="I830" i="3"/>
  <c r="K830" i="3"/>
  <c r="G831" i="3"/>
  <c r="I831" i="3"/>
  <c r="K831" i="3"/>
  <c r="G832" i="3"/>
  <c r="I832" i="3"/>
  <c r="K832" i="3"/>
  <c r="G833" i="3"/>
  <c r="I833" i="3"/>
  <c r="K833" i="3"/>
  <c r="G834" i="3"/>
  <c r="I834" i="3"/>
  <c r="K834" i="3"/>
  <c r="G835" i="3"/>
  <c r="I835" i="3"/>
  <c r="K835" i="3"/>
  <c r="G836" i="3"/>
  <c r="I836" i="3"/>
  <c r="K836" i="3"/>
  <c r="G837" i="3"/>
  <c r="I837" i="3"/>
  <c r="K837" i="3"/>
  <c r="G838" i="3"/>
  <c r="I838" i="3"/>
  <c r="K838" i="3"/>
  <c r="G839" i="3"/>
  <c r="I839" i="3"/>
  <c r="K839" i="3"/>
  <c r="G840" i="3"/>
  <c r="I840" i="3"/>
  <c r="K840" i="3"/>
  <c r="G841" i="3"/>
  <c r="I841" i="3"/>
  <c r="K841" i="3"/>
  <c r="G842" i="3"/>
  <c r="I842" i="3"/>
  <c r="K842" i="3"/>
  <c r="G843" i="3"/>
  <c r="I843" i="3"/>
  <c r="K843" i="3"/>
  <c r="G844" i="3"/>
  <c r="I844" i="3"/>
  <c r="K844" i="3"/>
  <c r="G845" i="3"/>
  <c r="I845" i="3"/>
  <c r="K845" i="3"/>
  <c r="G846" i="3"/>
  <c r="I846" i="3"/>
  <c r="K846" i="3"/>
  <c r="G847" i="3"/>
  <c r="I847" i="3"/>
  <c r="K847" i="3"/>
  <c r="G848" i="3"/>
  <c r="I848" i="3"/>
  <c r="K848" i="3"/>
  <c r="G849" i="3"/>
  <c r="I849" i="3"/>
  <c r="K849" i="3"/>
  <c r="G850" i="3"/>
  <c r="I850" i="3"/>
  <c r="K850" i="3"/>
  <c r="G851" i="3"/>
  <c r="I851" i="3"/>
  <c r="K851" i="3"/>
  <c r="G852" i="3"/>
  <c r="I852" i="3"/>
  <c r="K852" i="3"/>
  <c r="G853" i="3"/>
  <c r="I853" i="3"/>
  <c r="K853" i="3"/>
  <c r="G854" i="3"/>
  <c r="I854" i="3"/>
  <c r="K854" i="3"/>
  <c r="G855" i="3"/>
  <c r="I855" i="3"/>
  <c r="K855" i="3"/>
  <c r="G856" i="3"/>
  <c r="I856" i="3"/>
  <c r="K856" i="3"/>
  <c r="G857" i="3"/>
  <c r="I857" i="3"/>
  <c r="K857" i="3"/>
  <c r="G858" i="3"/>
  <c r="I858" i="3"/>
  <c r="K858" i="3"/>
  <c r="G859" i="3"/>
  <c r="I859" i="3"/>
  <c r="K859" i="3"/>
  <c r="G860" i="3"/>
  <c r="I860" i="3"/>
  <c r="K860" i="3"/>
  <c r="G861" i="3"/>
  <c r="I861" i="3"/>
  <c r="K861" i="3"/>
  <c r="G862" i="3"/>
  <c r="I862" i="3"/>
  <c r="K862" i="3"/>
  <c r="G863" i="3"/>
  <c r="I863" i="3"/>
  <c r="K863" i="3"/>
  <c r="G864" i="3"/>
  <c r="I864" i="3"/>
  <c r="K864" i="3"/>
  <c r="G865" i="3"/>
  <c r="I865" i="3"/>
  <c r="K865" i="3"/>
  <c r="G866" i="3"/>
  <c r="I866" i="3"/>
  <c r="K866" i="3"/>
  <c r="G867" i="3"/>
  <c r="I867" i="3"/>
  <c r="K867" i="3"/>
  <c r="G868" i="3"/>
  <c r="I868" i="3"/>
  <c r="K868" i="3"/>
  <c r="G869" i="3"/>
  <c r="I869" i="3"/>
  <c r="K869" i="3"/>
  <c r="G870" i="3"/>
  <c r="I870" i="3"/>
  <c r="K870" i="3"/>
  <c r="G871" i="3"/>
  <c r="I871" i="3"/>
  <c r="K871" i="3"/>
  <c r="G872" i="3"/>
  <c r="I872" i="3"/>
  <c r="K872" i="3"/>
  <c r="G873" i="3"/>
  <c r="I873" i="3"/>
  <c r="K873" i="3"/>
  <c r="G874" i="3"/>
  <c r="I874" i="3"/>
  <c r="K874" i="3"/>
  <c r="G875" i="3"/>
  <c r="I875" i="3"/>
  <c r="K875" i="3"/>
  <c r="G876" i="3"/>
  <c r="I876" i="3"/>
  <c r="K876" i="3"/>
  <c r="G877" i="3"/>
  <c r="I877" i="3"/>
  <c r="K877" i="3"/>
  <c r="G878" i="3"/>
  <c r="I878" i="3"/>
  <c r="K878" i="3"/>
  <c r="G879" i="3"/>
  <c r="I879" i="3"/>
  <c r="K879" i="3"/>
  <c r="G880" i="3"/>
  <c r="I880" i="3"/>
  <c r="K880" i="3"/>
  <c r="G881" i="3"/>
  <c r="I881" i="3"/>
  <c r="K881" i="3"/>
  <c r="G882" i="3"/>
  <c r="I882" i="3"/>
  <c r="K882" i="3"/>
  <c r="G883" i="3"/>
  <c r="I883" i="3"/>
  <c r="K883" i="3"/>
  <c r="G884" i="3"/>
  <c r="I884" i="3"/>
  <c r="K884" i="3"/>
  <c r="G885" i="3"/>
  <c r="I885" i="3"/>
  <c r="K885" i="3"/>
  <c r="G886" i="3"/>
  <c r="I886" i="3"/>
  <c r="K886" i="3"/>
  <c r="G887" i="3"/>
  <c r="I887" i="3"/>
  <c r="K887" i="3"/>
  <c r="G888" i="3"/>
  <c r="I888" i="3"/>
  <c r="K888" i="3"/>
  <c r="G889" i="3"/>
  <c r="I889" i="3"/>
  <c r="K889" i="3"/>
  <c r="G890" i="3"/>
  <c r="I890" i="3"/>
  <c r="K890" i="3"/>
  <c r="G891" i="3"/>
  <c r="I891" i="3"/>
  <c r="K891" i="3"/>
  <c r="G892" i="3"/>
  <c r="I892" i="3"/>
  <c r="K892" i="3"/>
  <c r="G893" i="3"/>
  <c r="I893" i="3"/>
  <c r="K893" i="3"/>
  <c r="G894" i="3"/>
  <c r="I894" i="3"/>
  <c r="K894" i="3"/>
  <c r="G895" i="3"/>
  <c r="I895" i="3"/>
  <c r="K895" i="3"/>
  <c r="G896" i="3"/>
  <c r="I896" i="3"/>
  <c r="K896" i="3"/>
  <c r="G897" i="3"/>
  <c r="I897" i="3"/>
  <c r="K897" i="3"/>
  <c r="G898" i="3"/>
  <c r="I898" i="3"/>
  <c r="K898" i="3"/>
  <c r="G899" i="3"/>
  <c r="I899" i="3"/>
  <c r="K899" i="3"/>
  <c r="G900" i="3"/>
  <c r="I900" i="3"/>
  <c r="K900" i="3"/>
  <c r="G901" i="3"/>
  <c r="I901" i="3"/>
  <c r="K901" i="3"/>
  <c r="G902" i="3"/>
  <c r="I902" i="3"/>
  <c r="K902" i="3"/>
  <c r="G903" i="3"/>
  <c r="I903" i="3"/>
  <c r="K903" i="3"/>
  <c r="G904" i="3"/>
  <c r="I904" i="3"/>
  <c r="K904" i="3"/>
  <c r="G905" i="3"/>
  <c r="I905" i="3"/>
  <c r="K905" i="3"/>
  <c r="G906" i="3"/>
  <c r="I906" i="3"/>
  <c r="K906" i="3"/>
  <c r="G907" i="3"/>
  <c r="I907" i="3"/>
  <c r="K907" i="3"/>
  <c r="G908" i="3"/>
  <c r="I908" i="3"/>
  <c r="K908" i="3"/>
  <c r="G909" i="3"/>
  <c r="I909" i="3"/>
  <c r="K909" i="3"/>
  <c r="G910" i="3"/>
  <c r="I910" i="3"/>
  <c r="K910" i="3"/>
  <c r="G911" i="3"/>
  <c r="I911" i="3"/>
  <c r="K911" i="3"/>
  <c r="G912" i="3"/>
  <c r="I912" i="3"/>
  <c r="K912" i="3"/>
  <c r="G913" i="3"/>
  <c r="I913" i="3"/>
  <c r="K913" i="3"/>
  <c r="G914" i="3"/>
  <c r="I914" i="3"/>
  <c r="K914" i="3"/>
  <c r="G915" i="3"/>
  <c r="I915" i="3"/>
  <c r="K915" i="3"/>
  <c r="G916" i="3"/>
  <c r="I916" i="3"/>
  <c r="K916" i="3"/>
  <c r="G917" i="3"/>
  <c r="I917" i="3"/>
  <c r="K917" i="3"/>
  <c r="G918" i="3"/>
  <c r="I918" i="3"/>
  <c r="K918" i="3"/>
  <c r="G919" i="3"/>
  <c r="I919" i="3"/>
  <c r="K919" i="3"/>
  <c r="G920" i="3"/>
  <c r="I920" i="3"/>
  <c r="K920" i="3"/>
  <c r="G921" i="3"/>
  <c r="I921" i="3"/>
  <c r="K921" i="3"/>
  <c r="G922" i="3"/>
  <c r="I922" i="3"/>
  <c r="K922" i="3"/>
  <c r="G923" i="3"/>
  <c r="I923" i="3"/>
  <c r="K923" i="3"/>
  <c r="G924" i="3"/>
  <c r="I924" i="3"/>
  <c r="K924" i="3"/>
  <c r="G925" i="3"/>
  <c r="I925" i="3"/>
  <c r="K925" i="3"/>
  <c r="G926" i="3"/>
  <c r="I926" i="3"/>
  <c r="K926" i="3"/>
  <c r="G927" i="3"/>
  <c r="I927" i="3"/>
  <c r="K927" i="3"/>
  <c r="G928" i="3"/>
  <c r="I928" i="3"/>
  <c r="K928" i="3"/>
  <c r="G929" i="3"/>
  <c r="I929" i="3"/>
  <c r="K929" i="3"/>
  <c r="G930" i="3"/>
  <c r="I930" i="3"/>
  <c r="K930" i="3"/>
  <c r="G931" i="3"/>
  <c r="I931" i="3"/>
  <c r="K931" i="3"/>
  <c r="G932" i="3"/>
  <c r="I932" i="3"/>
  <c r="K932" i="3"/>
  <c r="G933" i="3"/>
  <c r="I933" i="3"/>
  <c r="K933" i="3"/>
  <c r="G934" i="3"/>
  <c r="I934" i="3"/>
  <c r="K934" i="3"/>
  <c r="G935" i="3"/>
  <c r="I935" i="3"/>
  <c r="K935" i="3"/>
  <c r="G936" i="3"/>
  <c r="I936" i="3"/>
  <c r="K936" i="3"/>
  <c r="G937" i="3"/>
  <c r="I937" i="3"/>
  <c r="K937" i="3"/>
  <c r="G938" i="3"/>
  <c r="I938" i="3"/>
  <c r="K938" i="3"/>
  <c r="G939" i="3"/>
  <c r="I939" i="3"/>
  <c r="K939" i="3"/>
  <c r="G940" i="3"/>
  <c r="I940" i="3"/>
  <c r="K940" i="3"/>
  <c r="G941" i="3"/>
  <c r="I941" i="3"/>
  <c r="K941" i="3"/>
  <c r="G942" i="3"/>
  <c r="I942" i="3"/>
  <c r="K942" i="3"/>
  <c r="G943" i="3"/>
  <c r="I943" i="3"/>
  <c r="K943" i="3"/>
  <c r="G944" i="3"/>
  <c r="I944" i="3"/>
  <c r="K944" i="3"/>
  <c r="G945" i="3"/>
  <c r="I945" i="3"/>
  <c r="K945" i="3"/>
  <c r="G946" i="3"/>
  <c r="I946" i="3"/>
  <c r="K946" i="3"/>
  <c r="G947" i="3"/>
  <c r="I947" i="3"/>
  <c r="K947" i="3"/>
  <c r="G948" i="3"/>
  <c r="I948" i="3"/>
  <c r="K948" i="3"/>
  <c r="G949" i="3"/>
  <c r="I949" i="3"/>
  <c r="K949" i="3"/>
  <c r="G950" i="3"/>
  <c r="I950" i="3"/>
  <c r="K950" i="3"/>
  <c r="G951" i="3"/>
  <c r="I951" i="3"/>
  <c r="K951" i="3"/>
  <c r="G952" i="3"/>
  <c r="I952" i="3"/>
  <c r="K952" i="3"/>
  <c r="G953" i="3"/>
  <c r="I953" i="3"/>
  <c r="K953" i="3"/>
  <c r="G954" i="3"/>
  <c r="I954" i="3"/>
  <c r="K954" i="3"/>
  <c r="G955" i="3"/>
  <c r="I955" i="3"/>
  <c r="K955" i="3"/>
  <c r="G956" i="3"/>
  <c r="I956" i="3"/>
  <c r="K956" i="3"/>
  <c r="G957" i="3"/>
  <c r="I957" i="3"/>
  <c r="K957" i="3"/>
  <c r="G958" i="3"/>
  <c r="I958" i="3"/>
  <c r="K958" i="3"/>
  <c r="G959" i="3"/>
  <c r="I959" i="3"/>
  <c r="K959" i="3"/>
  <c r="G960" i="3"/>
  <c r="I960" i="3"/>
  <c r="K960" i="3"/>
  <c r="G961" i="3"/>
  <c r="I961" i="3"/>
  <c r="K961" i="3"/>
  <c r="G962" i="3"/>
  <c r="I962" i="3"/>
  <c r="K962" i="3"/>
  <c r="G963" i="3"/>
  <c r="I963" i="3"/>
  <c r="K963" i="3"/>
  <c r="G964" i="3"/>
  <c r="I964" i="3"/>
  <c r="K964" i="3"/>
  <c r="G965" i="3"/>
  <c r="I965" i="3"/>
  <c r="K965" i="3"/>
  <c r="G966" i="3"/>
  <c r="I966" i="3"/>
  <c r="K966" i="3"/>
  <c r="G967" i="3"/>
  <c r="I967" i="3"/>
  <c r="K967" i="3"/>
  <c r="G968" i="3"/>
  <c r="I968" i="3"/>
  <c r="K968" i="3"/>
  <c r="G969" i="3"/>
  <c r="I969" i="3"/>
  <c r="K969" i="3"/>
  <c r="G970" i="3"/>
  <c r="I970" i="3"/>
  <c r="K970" i="3"/>
  <c r="G971" i="3"/>
  <c r="I971" i="3"/>
  <c r="K971" i="3"/>
  <c r="G972" i="3"/>
  <c r="I972" i="3"/>
  <c r="K972" i="3"/>
  <c r="G973" i="3"/>
  <c r="I973" i="3"/>
  <c r="K973" i="3"/>
  <c r="G974" i="3"/>
  <c r="I974" i="3"/>
  <c r="K974" i="3"/>
  <c r="G975" i="3"/>
  <c r="I975" i="3"/>
  <c r="K975" i="3"/>
  <c r="G976" i="3"/>
  <c r="I976" i="3"/>
  <c r="K976" i="3"/>
  <c r="G977" i="3"/>
  <c r="I977" i="3"/>
  <c r="K977" i="3"/>
  <c r="G978" i="3"/>
  <c r="I978" i="3"/>
  <c r="K978" i="3"/>
  <c r="G979" i="3"/>
  <c r="I979" i="3"/>
  <c r="K979" i="3"/>
  <c r="G980" i="3"/>
  <c r="I980" i="3"/>
  <c r="K980" i="3"/>
  <c r="G981" i="3"/>
  <c r="I981" i="3"/>
  <c r="K981" i="3"/>
  <c r="G982" i="3"/>
  <c r="I982" i="3"/>
  <c r="K982" i="3"/>
  <c r="G983" i="3"/>
  <c r="I983" i="3"/>
  <c r="K983" i="3"/>
  <c r="G984" i="3"/>
  <c r="I984" i="3"/>
  <c r="K984" i="3"/>
  <c r="G985" i="3"/>
  <c r="I985" i="3"/>
  <c r="K985" i="3"/>
  <c r="G986" i="3"/>
  <c r="I986" i="3"/>
  <c r="K986" i="3"/>
  <c r="G987" i="3"/>
  <c r="I987" i="3"/>
  <c r="K987" i="3"/>
  <c r="G988" i="3"/>
  <c r="I988" i="3"/>
  <c r="K988" i="3"/>
  <c r="G989" i="3"/>
  <c r="I989" i="3"/>
  <c r="K989" i="3"/>
  <c r="G990" i="3"/>
  <c r="I990" i="3"/>
  <c r="K990" i="3"/>
  <c r="G991" i="3"/>
  <c r="I991" i="3"/>
  <c r="K991" i="3"/>
  <c r="G992" i="3"/>
  <c r="I992" i="3"/>
  <c r="K992" i="3"/>
  <c r="G993" i="3"/>
  <c r="I993" i="3"/>
  <c r="K993" i="3"/>
  <c r="G994" i="3"/>
  <c r="I994" i="3"/>
  <c r="K994" i="3"/>
  <c r="G995" i="3"/>
  <c r="I995" i="3"/>
  <c r="K995" i="3"/>
  <c r="G996" i="3"/>
  <c r="I996" i="3"/>
  <c r="K996" i="3"/>
  <c r="G997" i="3"/>
  <c r="I997" i="3"/>
  <c r="K997" i="3"/>
  <c r="G998" i="3"/>
  <c r="I998" i="3"/>
  <c r="K998" i="3"/>
  <c r="G999" i="3"/>
  <c r="I999" i="3"/>
  <c r="K999" i="3"/>
  <c r="G1000" i="3"/>
  <c r="I1000" i="3"/>
  <c r="K1000" i="3"/>
  <c r="G1001" i="3"/>
  <c r="I1001" i="3"/>
  <c r="K1001" i="3"/>
  <c r="G1002" i="3"/>
  <c r="I1002" i="3"/>
  <c r="K1002" i="3"/>
  <c r="G1003" i="3"/>
  <c r="I1003" i="3"/>
  <c r="K1003" i="3"/>
  <c r="G1004" i="3"/>
  <c r="I1004" i="3"/>
  <c r="K1004" i="3"/>
  <c r="G4" i="4"/>
  <c r="H4" i="4"/>
  <c r="G5" i="4"/>
  <c r="H5" i="4"/>
  <c r="G6" i="4"/>
  <c r="H6" i="4"/>
  <c r="G7" i="4"/>
  <c r="H7" i="4"/>
  <c r="G8" i="4"/>
  <c r="H8" i="4"/>
  <c r="G9" i="4"/>
  <c r="H9" i="4"/>
  <c r="G10" i="4"/>
  <c r="H10" i="4"/>
  <c r="G11" i="4"/>
  <c r="H11" i="4"/>
  <c r="G12" i="4"/>
  <c r="H12" i="4"/>
  <c r="G13" i="4"/>
  <c r="H13" i="4"/>
  <c r="G14" i="4"/>
  <c r="H14" i="4"/>
  <c r="G15" i="4"/>
  <c r="H15" i="4"/>
  <c r="G16" i="4"/>
  <c r="H16" i="4"/>
  <c r="G17" i="4"/>
  <c r="H17" i="4"/>
  <c r="G18" i="4"/>
  <c r="H18" i="4"/>
  <c r="G19" i="4"/>
  <c r="H19" i="4"/>
  <c r="G20" i="4"/>
  <c r="H20" i="4"/>
  <c r="G21" i="4"/>
  <c r="H21" i="4"/>
  <c r="G22" i="4"/>
  <c r="H22" i="4"/>
  <c r="G23" i="4"/>
  <c r="H23" i="4"/>
  <c r="G24" i="4"/>
  <c r="H24" i="4"/>
  <c r="G25" i="4"/>
  <c r="H25" i="4"/>
  <c r="G26" i="4"/>
  <c r="H26" i="4"/>
  <c r="G27" i="4"/>
  <c r="H27" i="4"/>
  <c r="G28" i="4"/>
  <c r="H28" i="4"/>
  <c r="G29" i="4"/>
  <c r="H29" i="4"/>
  <c r="G30" i="4"/>
  <c r="H30" i="4"/>
  <c r="G31" i="4"/>
  <c r="H31" i="4"/>
  <c r="G32" i="4"/>
  <c r="H32" i="4"/>
  <c r="G33" i="4"/>
  <c r="H33" i="4"/>
  <c r="G34" i="4"/>
  <c r="H34" i="4"/>
  <c r="G35" i="4"/>
  <c r="H35" i="4"/>
  <c r="G36" i="4"/>
  <c r="H36" i="4"/>
  <c r="G37" i="4"/>
  <c r="H37" i="4"/>
  <c r="G38" i="4"/>
  <c r="H38" i="4"/>
  <c r="G39" i="4"/>
  <c r="H39" i="4"/>
  <c r="G40" i="4"/>
  <c r="H40" i="4"/>
  <c r="G41" i="4"/>
  <c r="H41" i="4"/>
  <c r="G42" i="4"/>
  <c r="H42" i="4"/>
  <c r="G43" i="4"/>
  <c r="H43" i="4"/>
  <c r="G44" i="4"/>
  <c r="H44" i="4"/>
  <c r="G45" i="4"/>
  <c r="H45" i="4"/>
  <c r="G46" i="4"/>
  <c r="H46" i="4"/>
  <c r="G47" i="4"/>
  <c r="H47" i="4"/>
  <c r="G48" i="4"/>
  <c r="H48" i="4"/>
  <c r="G49" i="4"/>
  <c r="H49" i="4"/>
  <c r="G50" i="4"/>
  <c r="H50" i="4"/>
  <c r="G51" i="4"/>
  <c r="H51" i="4"/>
  <c r="G52" i="4"/>
  <c r="H52" i="4"/>
  <c r="G53" i="4"/>
  <c r="H53" i="4"/>
  <c r="G54" i="4"/>
  <c r="H54" i="4"/>
  <c r="G55" i="4"/>
  <c r="H55" i="4"/>
  <c r="G56" i="4"/>
  <c r="H56" i="4"/>
  <c r="G57" i="4"/>
  <c r="H57" i="4"/>
  <c r="G58" i="4"/>
  <c r="H58" i="4"/>
  <c r="G59" i="4"/>
  <c r="H59" i="4"/>
  <c r="G60" i="4"/>
  <c r="H60" i="4"/>
  <c r="G61" i="4"/>
  <c r="H61" i="4"/>
  <c r="G62" i="4"/>
  <c r="H62" i="4"/>
  <c r="G63" i="4"/>
  <c r="H63" i="4"/>
  <c r="G64" i="4"/>
  <c r="H64" i="4"/>
  <c r="G65" i="4"/>
  <c r="H65" i="4"/>
  <c r="G66" i="4"/>
  <c r="H66" i="4"/>
  <c r="G67" i="4"/>
  <c r="H67" i="4"/>
  <c r="G68" i="4"/>
  <c r="H68" i="4"/>
  <c r="G69" i="4"/>
  <c r="H69" i="4"/>
  <c r="G70" i="4"/>
  <c r="H70" i="4"/>
  <c r="G71" i="4"/>
  <c r="H71" i="4"/>
  <c r="G72" i="4"/>
  <c r="H72" i="4"/>
  <c r="G73" i="4"/>
  <c r="H73" i="4"/>
  <c r="G74" i="4"/>
  <c r="H74" i="4"/>
  <c r="G75" i="4"/>
  <c r="H75" i="4"/>
  <c r="G76" i="4"/>
  <c r="H76" i="4"/>
  <c r="G77" i="4"/>
  <c r="H77" i="4"/>
  <c r="G78" i="4"/>
  <c r="H78" i="4"/>
  <c r="G79" i="4"/>
  <c r="H79" i="4"/>
  <c r="G80" i="4"/>
  <c r="H80" i="4"/>
  <c r="G81" i="4"/>
  <c r="H81" i="4"/>
  <c r="G82" i="4"/>
  <c r="H82" i="4"/>
  <c r="G83" i="4"/>
  <c r="H83" i="4"/>
  <c r="G84" i="4"/>
  <c r="H84" i="4"/>
  <c r="G85" i="4"/>
  <c r="H85" i="4"/>
  <c r="G86" i="4"/>
  <c r="H86" i="4"/>
  <c r="G87" i="4"/>
  <c r="H87" i="4"/>
  <c r="G88" i="4"/>
  <c r="H88" i="4"/>
  <c r="G89" i="4"/>
  <c r="H89" i="4"/>
  <c r="G90" i="4"/>
  <c r="H90" i="4"/>
  <c r="G91" i="4"/>
  <c r="H91" i="4"/>
  <c r="G92" i="4"/>
  <c r="H92" i="4"/>
  <c r="G93" i="4"/>
  <c r="H93" i="4"/>
  <c r="G94" i="4"/>
  <c r="H94" i="4"/>
  <c r="G95" i="4"/>
  <c r="H95" i="4"/>
  <c r="G96" i="4"/>
  <c r="H96" i="4"/>
  <c r="G97" i="4"/>
  <c r="H97" i="4"/>
  <c r="G98" i="4"/>
  <c r="H98" i="4"/>
  <c r="G99" i="4"/>
  <c r="H99" i="4"/>
  <c r="G100" i="4"/>
  <c r="H100" i="4"/>
  <c r="G101" i="4"/>
  <c r="H101" i="4"/>
  <c r="G102" i="4"/>
  <c r="H102" i="4"/>
  <c r="G103" i="4"/>
  <c r="H103" i="4"/>
  <c r="G104" i="4"/>
  <c r="H104" i="4"/>
  <c r="G105" i="4"/>
  <c r="H105" i="4"/>
  <c r="G106" i="4"/>
  <c r="H106" i="4"/>
  <c r="G107" i="4"/>
  <c r="H107" i="4"/>
  <c r="G108" i="4"/>
  <c r="H108" i="4"/>
  <c r="G109" i="4"/>
  <c r="H109" i="4"/>
  <c r="G110" i="4"/>
  <c r="H110" i="4"/>
  <c r="G111" i="4"/>
  <c r="H111" i="4"/>
  <c r="G112" i="4"/>
  <c r="H112" i="4"/>
  <c r="G113" i="4"/>
  <c r="H113" i="4"/>
  <c r="G114" i="4"/>
  <c r="H114" i="4"/>
  <c r="G115" i="4"/>
  <c r="H115" i="4"/>
  <c r="G116" i="4"/>
  <c r="H116" i="4"/>
  <c r="G117" i="4"/>
  <c r="H117" i="4"/>
  <c r="G118" i="4"/>
  <c r="H118" i="4"/>
  <c r="G119" i="4"/>
  <c r="H119" i="4"/>
  <c r="G120" i="4"/>
  <c r="H120" i="4"/>
  <c r="G121" i="4"/>
  <c r="H121" i="4"/>
  <c r="G122" i="4"/>
  <c r="H122" i="4"/>
  <c r="G123" i="4"/>
  <c r="H123" i="4"/>
  <c r="G124" i="4"/>
  <c r="H124" i="4"/>
  <c r="G125" i="4"/>
  <c r="H125" i="4"/>
  <c r="G126" i="4"/>
  <c r="H126" i="4"/>
  <c r="G127" i="4"/>
  <c r="H127" i="4"/>
  <c r="G128" i="4"/>
  <c r="H128" i="4"/>
  <c r="G129" i="4"/>
  <c r="H129" i="4"/>
  <c r="G130" i="4"/>
  <c r="H130" i="4"/>
  <c r="G131" i="4"/>
  <c r="H131" i="4"/>
  <c r="G132" i="4"/>
  <c r="H132" i="4"/>
  <c r="G133" i="4"/>
  <c r="H133" i="4"/>
  <c r="G134" i="4"/>
  <c r="H134" i="4"/>
  <c r="G135" i="4"/>
  <c r="H135" i="4"/>
  <c r="G136" i="4"/>
  <c r="H136" i="4"/>
  <c r="G137" i="4"/>
  <c r="H137" i="4"/>
  <c r="G138" i="4"/>
  <c r="H138" i="4"/>
  <c r="G139" i="4"/>
  <c r="H139" i="4"/>
  <c r="G140" i="4"/>
  <c r="H140" i="4"/>
  <c r="G141" i="4"/>
  <c r="H141" i="4"/>
  <c r="G142" i="4"/>
  <c r="H142" i="4"/>
  <c r="G143" i="4"/>
  <c r="H143" i="4"/>
  <c r="G144" i="4"/>
  <c r="H144" i="4"/>
  <c r="G145" i="4"/>
  <c r="H145" i="4"/>
  <c r="G146" i="4"/>
  <c r="H146" i="4"/>
  <c r="G147" i="4"/>
  <c r="H147" i="4"/>
  <c r="G148" i="4"/>
  <c r="H148" i="4"/>
  <c r="G149" i="4"/>
  <c r="H149" i="4"/>
  <c r="G150" i="4"/>
  <c r="H150" i="4"/>
  <c r="G151" i="4"/>
  <c r="H151" i="4"/>
  <c r="G152" i="4"/>
  <c r="H152" i="4"/>
  <c r="G153" i="4"/>
  <c r="H153" i="4"/>
  <c r="G154" i="4"/>
  <c r="H154" i="4"/>
  <c r="G155" i="4"/>
  <c r="H155" i="4"/>
  <c r="G156" i="4"/>
  <c r="H156" i="4"/>
  <c r="G157" i="4"/>
  <c r="H157" i="4"/>
  <c r="G158" i="4"/>
  <c r="H158" i="4"/>
  <c r="G159" i="4"/>
  <c r="H159" i="4"/>
  <c r="G160" i="4"/>
  <c r="H160" i="4"/>
  <c r="G161" i="4"/>
  <c r="H161" i="4"/>
  <c r="G162" i="4"/>
  <c r="H162" i="4"/>
  <c r="G163" i="4"/>
  <c r="H163" i="4"/>
  <c r="G164" i="4"/>
  <c r="H164" i="4"/>
  <c r="G165" i="4"/>
  <c r="H165" i="4"/>
  <c r="G166" i="4"/>
  <c r="H166" i="4"/>
  <c r="G167" i="4"/>
  <c r="H167" i="4"/>
  <c r="G168" i="4"/>
  <c r="H168" i="4"/>
  <c r="G169" i="4"/>
  <c r="H169" i="4"/>
  <c r="G170" i="4"/>
  <c r="H170" i="4"/>
  <c r="G171" i="4"/>
  <c r="H171" i="4"/>
  <c r="G172" i="4"/>
  <c r="H172" i="4"/>
  <c r="G173" i="4"/>
  <c r="H173" i="4"/>
  <c r="G174" i="4"/>
  <c r="H174" i="4"/>
  <c r="G175" i="4"/>
  <c r="H175" i="4"/>
  <c r="G176" i="4"/>
  <c r="H176" i="4"/>
  <c r="G177" i="4"/>
  <c r="H177" i="4"/>
  <c r="G178" i="4"/>
  <c r="H178" i="4"/>
  <c r="G179" i="4"/>
  <c r="H179" i="4"/>
  <c r="G180" i="4"/>
  <c r="H180" i="4"/>
  <c r="G181" i="4"/>
  <c r="H181" i="4"/>
  <c r="G182" i="4"/>
  <c r="H182" i="4"/>
  <c r="G183" i="4"/>
  <c r="H183" i="4"/>
  <c r="G184" i="4"/>
  <c r="H184" i="4"/>
  <c r="G185" i="4"/>
  <c r="H185" i="4"/>
  <c r="G186" i="4"/>
  <c r="H186" i="4"/>
  <c r="G187" i="4"/>
  <c r="H187" i="4"/>
  <c r="G188" i="4"/>
  <c r="H188" i="4"/>
  <c r="G189" i="4"/>
  <c r="H189" i="4"/>
  <c r="G190" i="4"/>
  <c r="H190" i="4"/>
  <c r="G191" i="4"/>
  <c r="H191" i="4"/>
  <c r="G192" i="4"/>
  <c r="H192" i="4"/>
  <c r="G193" i="4"/>
  <c r="H193" i="4"/>
  <c r="G194" i="4"/>
  <c r="H194" i="4"/>
  <c r="G195" i="4"/>
  <c r="H195" i="4"/>
  <c r="G196" i="4"/>
  <c r="H196" i="4"/>
  <c r="G197" i="4"/>
  <c r="H197" i="4"/>
  <c r="G198" i="4"/>
  <c r="H198" i="4"/>
  <c r="G199" i="4"/>
  <c r="H199" i="4"/>
  <c r="G200" i="4"/>
  <c r="H200" i="4"/>
  <c r="G201" i="4"/>
  <c r="H201" i="4"/>
  <c r="G202" i="4"/>
  <c r="H202" i="4"/>
  <c r="G203" i="4"/>
  <c r="H203" i="4"/>
  <c r="G204" i="4"/>
  <c r="H204" i="4"/>
  <c r="G205" i="4"/>
  <c r="H205" i="4"/>
  <c r="G206" i="4"/>
  <c r="H206" i="4"/>
  <c r="G207" i="4"/>
  <c r="H207" i="4"/>
  <c r="G208" i="4"/>
  <c r="H208" i="4"/>
  <c r="G209" i="4"/>
  <c r="H209" i="4"/>
  <c r="G210" i="4"/>
  <c r="H210" i="4"/>
  <c r="G211" i="4"/>
  <c r="H211" i="4"/>
  <c r="G212" i="4"/>
  <c r="H212" i="4"/>
  <c r="G213" i="4"/>
  <c r="H213" i="4"/>
  <c r="G214" i="4"/>
  <c r="H214" i="4"/>
  <c r="G215" i="4"/>
  <c r="H215" i="4"/>
  <c r="G216" i="4"/>
  <c r="H216" i="4"/>
  <c r="G217" i="4"/>
  <c r="H217" i="4"/>
  <c r="G218" i="4"/>
  <c r="H218" i="4"/>
  <c r="G219" i="4"/>
  <c r="H219" i="4"/>
  <c r="G220" i="4"/>
  <c r="H220" i="4"/>
  <c r="G221" i="4"/>
  <c r="H221" i="4"/>
  <c r="G222" i="4"/>
  <c r="H222" i="4"/>
  <c r="G223" i="4"/>
  <c r="H223" i="4"/>
  <c r="G224" i="4"/>
  <c r="H224" i="4"/>
  <c r="G225" i="4"/>
  <c r="H225" i="4"/>
  <c r="G226" i="4"/>
  <c r="H226" i="4"/>
  <c r="G227" i="4"/>
  <c r="H227" i="4"/>
  <c r="G228" i="4"/>
  <c r="H228" i="4"/>
  <c r="G229" i="4"/>
  <c r="H229" i="4"/>
  <c r="G230" i="4"/>
  <c r="H230" i="4"/>
  <c r="G231" i="4"/>
  <c r="H231" i="4"/>
  <c r="G232" i="4"/>
  <c r="H232" i="4"/>
  <c r="G233" i="4"/>
  <c r="H233" i="4"/>
  <c r="G234" i="4"/>
  <c r="H234" i="4"/>
  <c r="G235" i="4"/>
  <c r="H235" i="4"/>
  <c r="G236" i="4"/>
  <c r="H236" i="4"/>
  <c r="G237" i="4"/>
  <c r="H237" i="4"/>
  <c r="G238" i="4"/>
  <c r="H238" i="4"/>
  <c r="G239" i="4"/>
  <c r="H239" i="4"/>
  <c r="G240" i="4"/>
  <c r="H240" i="4"/>
  <c r="G241" i="4"/>
  <c r="H241" i="4"/>
  <c r="G242" i="4"/>
  <c r="H242" i="4"/>
  <c r="G243" i="4"/>
  <c r="H243" i="4"/>
  <c r="G244" i="4"/>
  <c r="H244" i="4"/>
  <c r="G245" i="4"/>
  <c r="H245" i="4"/>
  <c r="G246" i="4"/>
  <c r="H246" i="4"/>
  <c r="G247" i="4"/>
  <c r="H247" i="4"/>
  <c r="G248" i="4"/>
  <c r="H248" i="4"/>
  <c r="G249" i="4"/>
  <c r="H249" i="4"/>
  <c r="G250" i="4"/>
  <c r="H250" i="4"/>
  <c r="G251" i="4"/>
  <c r="H251" i="4"/>
  <c r="G252" i="4"/>
  <c r="H252" i="4"/>
  <c r="G253" i="4"/>
  <c r="H253" i="4"/>
  <c r="G254" i="4"/>
  <c r="H254" i="4"/>
  <c r="G255" i="4"/>
  <c r="H255" i="4"/>
  <c r="G256" i="4"/>
  <c r="H256" i="4"/>
  <c r="G257" i="4"/>
  <c r="H257" i="4"/>
  <c r="G258" i="4"/>
  <c r="H258" i="4"/>
  <c r="G259" i="4"/>
  <c r="H259" i="4"/>
  <c r="G260" i="4"/>
  <c r="H260" i="4"/>
  <c r="G261" i="4"/>
  <c r="H261" i="4"/>
  <c r="G262" i="4"/>
  <c r="H262" i="4"/>
  <c r="G263" i="4"/>
  <c r="H263" i="4"/>
  <c r="G264" i="4"/>
  <c r="H264" i="4"/>
  <c r="G265" i="4"/>
  <c r="H265" i="4"/>
  <c r="G266" i="4"/>
  <c r="H266" i="4"/>
  <c r="G267" i="4"/>
  <c r="H267" i="4"/>
  <c r="G268" i="4"/>
  <c r="H268" i="4"/>
  <c r="G269" i="4"/>
  <c r="H269" i="4"/>
  <c r="G270" i="4"/>
  <c r="H270" i="4"/>
  <c r="G271" i="4"/>
  <c r="H271" i="4"/>
  <c r="G272" i="4"/>
  <c r="H272" i="4"/>
  <c r="G273" i="4"/>
  <c r="H273" i="4"/>
  <c r="G274" i="4"/>
  <c r="H274" i="4"/>
  <c r="G275" i="4"/>
  <c r="H275" i="4"/>
  <c r="G276" i="4"/>
  <c r="H276" i="4"/>
  <c r="G277" i="4"/>
  <c r="H277" i="4"/>
  <c r="G278" i="4"/>
  <c r="H278" i="4"/>
  <c r="G279" i="4"/>
  <c r="H279" i="4"/>
  <c r="G280" i="4"/>
  <c r="H280" i="4"/>
  <c r="G281" i="4"/>
  <c r="H281" i="4"/>
  <c r="G282" i="4"/>
  <c r="H282" i="4"/>
  <c r="G283" i="4"/>
  <c r="H283" i="4"/>
  <c r="G284" i="4"/>
  <c r="H284" i="4"/>
  <c r="G285" i="4"/>
  <c r="H285" i="4"/>
  <c r="G286" i="4"/>
  <c r="H286" i="4"/>
  <c r="G287" i="4"/>
  <c r="H287" i="4"/>
  <c r="G288" i="4"/>
  <c r="H288" i="4"/>
  <c r="G289" i="4"/>
  <c r="H289" i="4"/>
  <c r="G290" i="4"/>
  <c r="H290" i="4"/>
  <c r="G291" i="4"/>
  <c r="H291" i="4"/>
  <c r="G292" i="4"/>
  <c r="H292" i="4"/>
  <c r="G293" i="4"/>
  <c r="H293" i="4"/>
  <c r="G294" i="4"/>
  <c r="H294" i="4"/>
  <c r="G295" i="4"/>
  <c r="H295" i="4"/>
  <c r="G296" i="4"/>
  <c r="H296" i="4"/>
  <c r="G297" i="4"/>
  <c r="H297" i="4"/>
  <c r="G298" i="4"/>
  <c r="H298" i="4"/>
  <c r="G299" i="4"/>
  <c r="H299" i="4"/>
  <c r="G300" i="4"/>
  <c r="H300" i="4"/>
  <c r="G301" i="4"/>
  <c r="H301" i="4"/>
  <c r="G302" i="4"/>
  <c r="H302" i="4"/>
  <c r="G303" i="4"/>
  <c r="H303" i="4"/>
  <c r="G304" i="4"/>
  <c r="H304" i="4"/>
  <c r="G305" i="4"/>
  <c r="H305" i="4"/>
  <c r="G306" i="4"/>
  <c r="H306" i="4"/>
  <c r="G307" i="4"/>
  <c r="H307" i="4"/>
  <c r="G308" i="4"/>
  <c r="H308" i="4"/>
  <c r="G309" i="4"/>
  <c r="H309" i="4"/>
  <c r="G310" i="4"/>
  <c r="H310" i="4"/>
  <c r="G311" i="4"/>
  <c r="H311" i="4"/>
  <c r="G312" i="4"/>
  <c r="H312" i="4"/>
  <c r="G313" i="4"/>
  <c r="H313" i="4"/>
  <c r="G314" i="4"/>
  <c r="H314" i="4"/>
  <c r="G315" i="4"/>
  <c r="H315" i="4"/>
  <c r="G316" i="4"/>
  <c r="H316" i="4"/>
  <c r="G317" i="4"/>
  <c r="H317" i="4"/>
  <c r="G318" i="4"/>
  <c r="H318" i="4"/>
  <c r="G319" i="4"/>
  <c r="H319" i="4"/>
  <c r="G320" i="4"/>
  <c r="H320" i="4"/>
  <c r="G321" i="4"/>
  <c r="H321" i="4"/>
  <c r="G322" i="4"/>
  <c r="H322" i="4"/>
  <c r="G323" i="4"/>
  <c r="H323" i="4"/>
  <c r="G324" i="4"/>
  <c r="H324" i="4"/>
  <c r="G325" i="4"/>
  <c r="H325" i="4"/>
  <c r="G326" i="4"/>
  <c r="H326" i="4"/>
  <c r="G327" i="4"/>
  <c r="H327" i="4"/>
  <c r="G328" i="4"/>
  <c r="H328" i="4"/>
  <c r="G329" i="4"/>
  <c r="H329" i="4"/>
  <c r="G330" i="4"/>
  <c r="H330" i="4"/>
  <c r="G331" i="4"/>
  <c r="H331" i="4"/>
  <c r="G332" i="4"/>
  <c r="H332" i="4"/>
  <c r="G333" i="4"/>
  <c r="H333" i="4"/>
  <c r="G334" i="4"/>
  <c r="H334" i="4"/>
  <c r="G335" i="4"/>
  <c r="H335" i="4"/>
  <c r="G336" i="4"/>
  <c r="H336" i="4"/>
  <c r="G337" i="4"/>
  <c r="H337" i="4"/>
  <c r="G338" i="4"/>
  <c r="H338" i="4"/>
  <c r="G339" i="4"/>
  <c r="H339" i="4"/>
  <c r="G340" i="4"/>
  <c r="H340" i="4"/>
  <c r="G341" i="4"/>
  <c r="H341" i="4"/>
  <c r="G342" i="4"/>
  <c r="H342" i="4"/>
  <c r="G343" i="4"/>
  <c r="H343" i="4"/>
  <c r="G344" i="4"/>
  <c r="H344" i="4"/>
  <c r="G345" i="4"/>
  <c r="H345" i="4"/>
  <c r="G346" i="4"/>
  <c r="H346" i="4"/>
  <c r="G347" i="4"/>
  <c r="H347" i="4"/>
  <c r="G348" i="4"/>
  <c r="H348" i="4"/>
  <c r="G349" i="4"/>
  <c r="H349" i="4"/>
  <c r="G350" i="4"/>
  <c r="H350" i="4"/>
  <c r="G351" i="4"/>
  <c r="H351" i="4"/>
  <c r="G352" i="4"/>
  <c r="H352" i="4"/>
  <c r="G353" i="4"/>
  <c r="H353" i="4"/>
  <c r="G354" i="4"/>
  <c r="H354" i="4"/>
  <c r="G355" i="4"/>
  <c r="H355" i="4"/>
  <c r="G356" i="4"/>
  <c r="H356" i="4"/>
  <c r="G357" i="4"/>
  <c r="H357" i="4"/>
  <c r="G358" i="4"/>
  <c r="H358" i="4"/>
  <c r="G359" i="4"/>
  <c r="H359" i="4"/>
  <c r="G360" i="4"/>
  <c r="H360" i="4"/>
  <c r="G361" i="4"/>
  <c r="H361" i="4"/>
  <c r="G362" i="4"/>
  <c r="H362" i="4"/>
  <c r="G363" i="4"/>
  <c r="H363" i="4"/>
  <c r="G364" i="4"/>
  <c r="H364" i="4"/>
  <c r="G365" i="4"/>
  <c r="H365" i="4"/>
  <c r="G366" i="4"/>
  <c r="H366" i="4"/>
  <c r="G367" i="4"/>
  <c r="H367" i="4"/>
  <c r="G368" i="4"/>
  <c r="H368" i="4"/>
  <c r="G369" i="4"/>
  <c r="H369" i="4"/>
  <c r="G370" i="4"/>
  <c r="H370" i="4"/>
  <c r="G371" i="4"/>
  <c r="H371" i="4"/>
  <c r="G372" i="4"/>
  <c r="H372" i="4"/>
  <c r="G373" i="4"/>
  <c r="H373" i="4"/>
  <c r="G374" i="4"/>
  <c r="H374" i="4"/>
  <c r="G375" i="4"/>
  <c r="H375" i="4"/>
  <c r="G376" i="4"/>
  <c r="H376" i="4"/>
  <c r="G377" i="4"/>
  <c r="H377" i="4"/>
  <c r="G378" i="4"/>
  <c r="H378" i="4"/>
  <c r="G379" i="4"/>
  <c r="H379" i="4"/>
  <c r="G380" i="4"/>
  <c r="H380" i="4"/>
  <c r="G381" i="4"/>
  <c r="H381" i="4"/>
  <c r="G382" i="4"/>
  <c r="H382" i="4"/>
  <c r="G383" i="4"/>
  <c r="H383" i="4"/>
  <c r="G384" i="4"/>
  <c r="H384" i="4"/>
  <c r="G385" i="4"/>
  <c r="H385" i="4"/>
  <c r="G386" i="4"/>
  <c r="H386" i="4"/>
  <c r="G387" i="4"/>
  <c r="H387" i="4"/>
  <c r="G388" i="4"/>
  <c r="H388" i="4"/>
  <c r="G389" i="4"/>
  <c r="H389" i="4"/>
  <c r="G390" i="4"/>
  <c r="H390" i="4"/>
  <c r="G391" i="4"/>
  <c r="H391" i="4"/>
  <c r="G392" i="4"/>
  <c r="H392" i="4"/>
  <c r="G393" i="4"/>
  <c r="H393" i="4"/>
  <c r="G394" i="4"/>
  <c r="H394" i="4"/>
  <c r="G395" i="4"/>
  <c r="H395" i="4"/>
  <c r="G396" i="4"/>
  <c r="H396" i="4"/>
  <c r="G397" i="4"/>
  <c r="H397" i="4"/>
  <c r="G398" i="4"/>
  <c r="H398" i="4"/>
  <c r="G399" i="4"/>
  <c r="H399" i="4"/>
  <c r="G400" i="4"/>
  <c r="H400" i="4"/>
  <c r="G401" i="4"/>
  <c r="H401" i="4"/>
  <c r="G402" i="4"/>
  <c r="H402" i="4"/>
  <c r="G403" i="4"/>
  <c r="H403" i="4"/>
  <c r="G404" i="4"/>
  <c r="H404" i="4"/>
  <c r="G405" i="4"/>
  <c r="H405" i="4"/>
  <c r="G406" i="4"/>
  <c r="H406" i="4"/>
  <c r="G407" i="4"/>
  <c r="H407" i="4"/>
  <c r="G408" i="4"/>
  <c r="H408" i="4"/>
  <c r="G409" i="4"/>
  <c r="H409" i="4"/>
  <c r="G410" i="4"/>
  <c r="H410" i="4"/>
  <c r="G411" i="4"/>
  <c r="H411" i="4"/>
  <c r="G412" i="4"/>
  <c r="H412" i="4"/>
  <c r="G413" i="4"/>
  <c r="H413" i="4"/>
  <c r="G414" i="4"/>
  <c r="H414" i="4"/>
  <c r="G415" i="4"/>
  <c r="H415" i="4"/>
  <c r="G416" i="4"/>
  <c r="H416" i="4"/>
  <c r="G417" i="4"/>
  <c r="H417" i="4"/>
  <c r="G418" i="4"/>
  <c r="H418" i="4"/>
  <c r="G419" i="4"/>
  <c r="H419" i="4"/>
  <c r="G420" i="4"/>
  <c r="H420" i="4"/>
  <c r="G421" i="4"/>
  <c r="H421" i="4"/>
  <c r="G422" i="4"/>
  <c r="H422" i="4"/>
  <c r="G423" i="4"/>
  <c r="H423" i="4"/>
  <c r="G424" i="4"/>
  <c r="H424" i="4"/>
  <c r="G425" i="4"/>
  <c r="H425" i="4"/>
  <c r="G426" i="4"/>
  <c r="H426" i="4"/>
  <c r="G427" i="4"/>
  <c r="H427" i="4"/>
  <c r="G428" i="4"/>
  <c r="H428" i="4"/>
  <c r="G429" i="4"/>
  <c r="H429" i="4"/>
  <c r="G430" i="4"/>
  <c r="H430" i="4"/>
  <c r="G431" i="4"/>
  <c r="H431" i="4"/>
  <c r="G432" i="4"/>
  <c r="H432" i="4"/>
  <c r="G433" i="4"/>
  <c r="H433" i="4"/>
  <c r="G434" i="4"/>
  <c r="H434" i="4"/>
  <c r="G435" i="4"/>
  <c r="H435" i="4"/>
  <c r="G436" i="4"/>
  <c r="H436" i="4"/>
  <c r="G437" i="4"/>
  <c r="H437" i="4"/>
  <c r="G438" i="4"/>
  <c r="H438" i="4"/>
  <c r="G439" i="4"/>
  <c r="H439" i="4"/>
  <c r="G440" i="4"/>
  <c r="H440" i="4"/>
  <c r="G441" i="4"/>
  <c r="H441" i="4"/>
  <c r="G442" i="4"/>
  <c r="H442" i="4"/>
  <c r="G443" i="4"/>
  <c r="H443" i="4"/>
  <c r="G444" i="4"/>
  <c r="H444" i="4"/>
  <c r="G445" i="4"/>
  <c r="H445" i="4"/>
  <c r="G446" i="4"/>
  <c r="H446" i="4"/>
  <c r="G447" i="4"/>
  <c r="H447" i="4"/>
  <c r="G448" i="4"/>
  <c r="H448" i="4"/>
  <c r="G449" i="4"/>
  <c r="H449" i="4"/>
  <c r="G450" i="4"/>
  <c r="H450" i="4"/>
  <c r="G451" i="4"/>
  <c r="H451" i="4"/>
  <c r="G452" i="4"/>
  <c r="H452" i="4"/>
  <c r="G453" i="4"/>
  <c r="H453" i="4"/>
  <c r="G454" i="4"/>
  <c r="H454" i="4"/>
  <c r="G455" i="4"/>
  <c r="H455" i="4"/>
  <c r="G456" i="4"/>
  <c r="H456" i="4"/>
  <c r="G457" i="4"/>
  <c r="H457" i="4"/>
  <c r="G458" i="4"/>
  <c r="H458" i="4"/>
  <c r="G459" i="4"/>
  <c r="H459" i="4"/>
  <c r="G460" i="4"/>
  <c r="H460" i="4"/>
  <c r="G461" i="4"/>
  <c r="H461" i="4"/>
  <c r="G462" i="4"/>
  <c r="H462" i="4"/>
  <c r="G463" i="4"/>
  <c r="H463" i="4"/>
  <c r="G464" i="4"/>
  <c r="H464" i="4"/>
  <c r="G465" i="4"/>
  <c r="H465" i="4"/>
  <c r="G466" i="4"/>
  <c r="H466" i="4"/>
  <c r="G467" i="4"/>
  <c r="H467" i="4"/>
  <c r="G468" i="4"/>
  <c r="H468" i="4"/>
  <c r="G469" i="4"/>
  <c r="H469" i="4"/>
  <c r="G470" i="4"/>
  <c r="H470" i="4"/>
  <c r="G471" i="4"/>
  <c r="H471" i="4"/>
  <c r="G472" i="4"/>
  <c r="H472" i="4"/>
  <c r="G473" i="4"/>
  <c r="H473" i="4"/>
  <c r="G474" i="4"/>
  <c r="H474" i="4"/>
  <c r="G475" i="4"/>
  <c r="H475" i="4"/>
  <c r="G476" i="4"/>
  <c r="H476" i="4"/>
  <c r="G477" i="4"/>
  <c r="H477" i="4"/>
  <c r="G478" i="4"/>
  <c r="H478" i="4"/>
  <c r="G479" i="4"/>
  <c r="H479" i="4"/>
  <c r="G480" i="4"/>
  <c r="H480" i="4"/>
  <c r="G481" i="4"/>
  <c r="H481" i="4"/>
  <c r="G482" i="4"/>
  <c r="H482" i="4"/>
  <c r="G483" i="4"/>
  <c r="H483" i="4"/>
  <c r="G484" i="4"/>
  <c r="H484" i="4"/>
  <c r="G485" i="4"/>
  <c r="H485" i="4"/>
  <c r="G486" i="4"/>
  <c r="H486" i="4"/>
  <c r="G487" i="4"/>
  <c r="H487" i="4"/>
  <c r="G488" i="4"/>
  <c r="H488" i="4"/>
  <c r="G489" i="4"/>
  <c r="H489" i="4"/>
  <c r="G490" i="4"/>
  <c r="H490" i="4"/>
  <c r="G491" i="4"/>
  <c r="H491" i="4"/>
  <c r="G492" i="4"/>
  <c r="H492" i="4"/>
  <c r="G493" i="4"/>
  <c r="H493" i="4"/>
  <c r="G494" i="4"/>
  <c r="H494" i="4"/>
  <c r="G495" i="4"/>
  <c r="H495" i="4"/>
  <c r="G496" i="4"/>
  <c r="H496" i="4"/>
  <c r="G497" i="4"/>
  <c r="H497" i="4"/>
  <c r="G498" i="4"/>
  <c r="H498" i="4"/>
  <c r="G499" i="4"/>
  <c r="H499" i="4"/>
  <c r="G500" i="4"/>
  <c r="H500" i="4"/>
  <c r="G501" i="4"/>
  <c r="H501" i="4"/>
  <c r="G502" i="4"/>
  <c r="H502" i="4"/>
  <c r="G503" i="4"/>
  <c r="H503" i="4"/>
  <c r="G504" i="4"/>
  <c r="H504" i="4"/>
  <c r="G505" i="4"/>
  <c r="H505" i="4"/>
  <c r="G506" i="4"/>
  <c r="H506" i="4"/>
  <c r="G507" i="4"/>
  <c r="H507" i="4"/>
  <c r="G508" i="4"/>
  <c r="H508" i="4"/>
  <c r="G509" i="4"/>
  <c r="H509" i="4"/>
  <c r="G510" i="4"/>
  <c r="H510" i="4"/>
  <c r="G511" i="4"/>
  <c r="H511" i="4"/>
  <c r="G512" i="4"/>
  <c r="H512" i="4"/>
  <c r="G513" i="4"/>
  <c r="H513" i="4"/>
  <c r="G514" i="4"/>
  <c r="H514" i="4"/>
  <c r="G515" i="4"/>
  <c r="H515" i="4"/>
  <c r="G516" i="4"/>
  <c r="H516" i="4"/>
  <c r="G517" i="4"/>
  <c r="H517" i="4"/>
  <c r="G518" i="4"/>
  <c r="H518" i="4"/>
  <c r="G519" i="4"/>
  <c r="H519" i="4"/>
  <c r="G520" i="4"/>
  <c r="H520" i="4"/>
  <c r="G521" i="4"/>
  <c r="H521" i="4"/>
  <c r="G522" i="4"/>
  <c r="H522" i="4"/>
  <c r="G523" i="4"/>
  <c r="H523" i="4"/>
  <c r="G524" i="4"/>
  <c r="H524" i="4"/>
  <c r="G525" i="4"/>
  <c r="H525" i="4"/>
  <c r="G526" i="4"/>
  <c r="H526" i="4"/>
  <c r="G527" i="4"/>
  <c r="H527" i="4"/>
  <c r="G528" i="4"/>
  <c r="H528" i="4"/>
  <c r="G529" i="4"/>
  <c r="H529" i="4"/>
  <c r="G530" i="4"/>
  <c r="H530" i="4"/>
  <c r="G531" i="4"/>
  <c r="H531" i="4"/>
  <c r="G532" i="4"/>
  <c r="H532" i="4"/>
  <c r="G533" i="4"/>
  <c r="H533" i="4"/>
  <c r="G534" i="4"/>
  <c r="H534" i="4"/>
  <c r="G535" i="4"/>
  <c r="H535" i="4"/>
  <c r="G536" i="4"/>
  <c r="H536" i="4"/>
  <c r="G537" i="4"/>
  <c r="H537" i="4"/>
  <c r="G538" i="4"/>
  <c r="H538" i="4"/>
  <c r="G539" i="4"/>
  <c r="H539" i="4"/>
  <c r="G540" i="4"/>
  <c r="H540" i="4"/>
  <c r="G541" i="4"/>
  <c r="H541" i="4"/>
  <c r="G542" i="4"/>
  <c r="H542" i="4"/>
  <c r="G543" i="4"/>
  <c r="H543" i="4"/>
  <c r="G544" i="4"/>
  <c r="H544" i="4"/>
  <c r="G545" i="4"/>
  <c r="H545" i="4"/>
  <c r="G546" i="4"/>
  <c r="H546" i="4"/>
  <c r="G547" i="4"/>
  <c r="H547" i="4"/>
  <c r="G548" i="4"/>
  <c r="H548" i="4"/>
  <c r="G549" i="4"/>
  <c r="H549" i="4"/>
  <c r="G550" i="4"/>
  <c r="H550" i="4"/>
  <c r="G551" i="4"/>
  <c r="H551" i="4"/>
  <c r="G552" i="4"/>
  <c r="H552" i="4"/>
  <c r="G553" i="4"/>
  <c r="H553" i="4"/>
  <c r="G554" i="4"/>
  <c r="H554" i="4"/>
  <c r="G555" i="4"/>
  <c r="H555" i="4"/>
  <c r="G556" i="4"/>
  <c r="H556" i="4"/>
  <c r="G557" i="4"/>
  <c r="H557" i="4"/>
  <c r="G558" i="4"/>
  <c r="H558" i="4"/>
  <c r="G559" i="4"/>
  <c r="H559" i="4"/>
  <c r="G560" i="4"/>
  <c r="H560" i="4"/>
  <c r="G561" i="4"/>
  <c r="H561" i="4"/>
  <c r="G562" i="4"/>
  <c r="H562" i="4"/>
  <c r="G563" i="4"/>
  <c r="H563" i="4"/>
  <c r="G564" i="4"/>
  <c r="H564" i="4"/>
  <c r="G565" i="4"/>
  <c r="H565" i="4"/>
  <c r="G566" i="4"/>
  <c r="H566" i="4"/>
  <c r="G567" i="4"/>
  <c r="H567" i="4"/>
  <c r="G568" i="4"/>
  <c r="H568" i="4"/>
  <c r="G569" i="4"/>
  <c r="H569" i="4"/>
  <c r="G570" i="4"/>
  <c r="H570" i="4"/>
  <c r="G571" i="4"/>
  <c r="H571" i="4"/>
  <c r="G572" i="4"/>
  <c r="H572" i="4"/>
  <c r="G573" i="4"/>
  <c r="H573" i="4"/>
  <c r="G574" i="4"/>
  <c r="H574" i="4"/>
  <c r="G575" i="4"/>
  <c r="H575" i="4"/>
  <c r="G576" i="4"/>
  <c r="H576" i="4"/>
  <c r="G577" i="4"/>
  <c r="H577" i="4"/>
  <c r="G578" i="4"/>
  <c r="H578" i="4"/>
  <c r="G579" i="4"/>
  <c r="H579" i="4"/>
  <c r="G580" i="4"/>
  <c r="H580" i="4"/>
  <c r="G581" i="4"/>
  <c r="H581" i="4"/>
  <c r="G582" i="4"/>
  <c r="H582" i="4"/>
  <c r="G583" i="4"/>
  <c r="H583" i="4"/>
  <c r="G584" i="4"/>
  <c r="H584" i="4"/>
  <c r="G585" i="4"/>
  <c r="H585" i="4"/>
  <c r="G586" i="4"/>
  <c r="H586" i="4"/>
  <c r="G587" i="4"/>
  <c r="H587" i="4"/>
  <c r="G588" i="4"/>
  <c r="H588" i="4"/>
  <c r="G589" i="4"/>
  <c r="H589" i="4"/>
  <c r="G590" i="4"/>
  <c r="H590" i="4"/>
  <c r="G591" i="4"/>
  <c r="H591" i="4"/>
  <c r="G592" i="4"/>
  <c r="H592" i="4"/>
  <c r="G593" i="4"/>
  <c r="H593" i="4"/>
  <c r="G594" i="4"/>
  <c r="H594" i="4"/>
  <c r="G595" i="4"/>
  <c r="H595" i="4"/>
  <c r="G596" i="4"/>
  <c r="H596" i="4"/>
  <c r="G597" i="4"/>
  <c r="H597" i="4"/>
  <c r="G598" i="4"/>
  <c r="H598" i="4"/>
  <c r="G599" i="4"/>
  <c r="H599" i="4"/>
  <c r="G600" i="4"/>
  <c r="H600" i="4"/>
  <c r="G601" i="4"/>
  <c r="H601" i="4"/>
  <c r="G602" i="4"/>
  <c r="H602" i="4"/>
  <c r="G603" i="4"/>
  <c r="H603" i="4"/>
  <c r="G604" i="4"/>
  <c r="H604" i="4"/>
  <c r="G605" i="4"/>
  <c r="H605" i="4"/>
  <c r="G606" i="4"/>
  <c r="H606" i="4"/>
  <c r="G607" i="4"/>
  <c r="H607" i="4"/>
  <c r="G608" i="4"/>
  <c r="H608" i="4"/>
  <c r="G609" i="4"/>
  <c r="H609" i="4"/>
  <c r="G610" i="4"/>
  <c r="H610" i="4"/>
  <c r="G611" i="4"/>
  <c r="H611" i="4"/>
  <c r="G612" i="4"/>
  <c r="H612" i="4"/>
  <c r="G613" i="4"/>
  <c r="H613" i="4"/>
  <c r="G614" i="4"/>
  <c r="H614" i="4"/>
  <c r="G615" i="4"/>
  <c r="H615" i="4"/>
  <c r="G616" i="4"/>
  <c r="H616" i="4"/>
  <c r="G617" i="4"/>
  <c r="H617" i="4"/>
  <c r="G618" i="4"/>
  <c r="H618" i="4"/>
  <c r="G619" i="4"/>
  <c r="H619" i="4"/>
  <c r="G620" i="4"/>
  <c r="H620" i="4"/>
  <c r="G621" i="4"/>
  <c r="H621" i="4"/>
  <c r="G622" i="4"/>
  <c r="H622" i="4"/>
  <c r="G623" i="4"/>
  <c r="H623" i="4"/>
  <c r="G624" i="4"/>
  <c r="H624" i="4"/>
  <c r="G625" i="4"/>
  <c r="H625" i="4"/>
  <c r="G626" i="4"/>
  <c r="H626" i="4"/>
  <c r="G627" i="4"/>
  <c r="H627" i="4"/>
  <c r="G628" i="4"/>
  <c r="H628" i="4"/>
  <c r="G629" i="4"/>
  <c r="H629" i="4"/>
  <c r="G630" i="4"/>
  <c r="H630" i="4"/>
  <c r="G631" i="4"/>
  <c r="H631" i="4"/>
  <c r="G632" i="4"/>
  <c r="H632" i="4"/>
  <c r="G633" i="4"/>
  <c r="H633" i="4"/>
  <c r="G634" i="4"/>
  <c r="H634" i="4"/>
  <c r="G635" i="4"/>
  <c r="H635" i="4"/>
  <c r="G636" i="4"/>
  <c r="H636" i="4"/>
  <c r="G637" i="4"/>
  <c r="H637" i="4"/>
  <c r="G638" i="4"/>
  <c r="H638" i="4"/>
  <c r="G639" i="4"/>
  <c r="H639" i="4"/>
  <c r="G640" i="4"/>
  <c r="H640" i="4"/>
  <c r="G641" i="4"/>
  <c r="H641" i="4"/>
  <c r="G642" i="4"/>
  <c r="H642" i="4"/>
  <c r="G643" i="4"/>
  <c r="H643" i="4"/>
  <c r="G644" i="4"/>
  <c r="H644" i="4"/>
  <c r="G645" i="4"/>
  <c r="H645" i="4"/>
  <c r="G646" i="4"/>
  <c r="H646" i="4"/>
  <c r="G647" i="4"/>
  <c r="H647" i="4"/>
  <c r="G648" i="4"/>
  <c r="H648" i="4"/>
  <c r="G649" i="4"/>
  <c r="H649" i="4"/>
  <c r="G650" i="4"/>
  <c r="H650" i="4"/>
  <c r="G651" i="4"/>
  <c r="H651" i="4"/>
  <c r="G652" i="4"/>
  <c r="H652" i="4"/>
  <c r="G653" i="4"/>
  <c r="H653" i="4"/>
  <c r="G654" i="4"/>
  <c r="H654" i="4"/>
  <c r="G655" i="4"/>
  <c r="H655" i="4"/>
  <c r="G656" i="4"/>
  <c r="H656" i="4"/>
  <c r="G657" i="4"/>
  <c r="H657" i="4"/>
  <c r="G658" i="4"/>
  <c r="H658" i="4"/>
  <c r="G659" i="4"/>
  <c r="H659" i="4"/>
  <c r="G660" i="4"/>
  <c r="H660" i="4"/>
  <c r="G661" i="4"/>
  <c r="H661" i="4"/>
  <c r="G662" i="4"/>
  <c r="H662" i="4"/>
  <c r="G663" i="4"/>
  <c r="H663" i="4"/>
  <c r="G664" i="4"/>
  <c r="H664" i="4"/>
  <c r="G665" i="4"/>
  <c r="H665" i="4"/>
  <c r="G666" i="4"/>
  <c r="H666" i="4"/>
  <c r="G667" i="4"/>
  <c r="H667" i="4"/>
  <c r="G668" i="4"/>
  <c r="H668" i="4"/>
  <c r="G669" i="4"/>
  <c r="H669" i="4"/>
  <c r="G670" i="4"/>
  <c r="H670" i="4"/>
  <c r="G671" i="4"/>
  <c r="H671" i="4"/>
  <c r="G672" i="4"/>
  <c r="H672" i="4"/>
  <c r="G673" i="4"/>
  <c r="H673" i="4"/>
  <c r="G674" i="4"/>
  <c r="H674" i="4"/>
  <c r="G675" i="4"/>
  <c r="H675" i="4"/>
  <c r="G676" i="4"/>
  <c r="H676" i="4"/>
  <c r="G677" i="4"/>
  <c r="H677" i="4"/>
  <c r="G678" i="4"/>
  <c r="H678" i="4"/>
  <c r="G679" i="4"/>
  <c r="H679" i="4"/>
  <c r="G680" i="4"/>
  <c r="H680" i="4"/>
  <c r="G681" i="4"/>
  <c r="H681" i="4"/>
  <c r="G682" i="4"/>
  <c r="H682" i="4"/>
  <c r="G683" i="4"/>
  <c r="H683" i="4"/>
  <c r="G684" i="4"/>
  <c r="H684" i="4"/>
  <c r="G685" i="4"/>
  <c r="H685" i="4"/>
  <c r="G686" i="4"/>
  <c r="H686" i="4"/>
  <c r="G687" i="4"/>
  <c r="H687" i="4"/>
  <c r="G688" i="4"/>
  <c r="H688" i="4"/>
  <c r="G689" i="4"/>
  <c r="H689" i="4"/>
  <c r="G690" i="4"/>
  <c r="H690" i="4"/>
  <c r="G691" i="4"/>
  <c r="H691" i="4"/>
  <c r="G692" i="4"/>
  <c r="H692" i="4"/>
  <c r="G693" i="4"/>
  <c r="H693" i="4"/>
  <c r="G694" i="4"/>
  <c r="H694" i="4"/>
  <c r="G695" i="4"/>
  <c r="H695" i="4"/>
  <c r="G696" i="4"/>
  <c r="H696" i="4"/>
  <c r="G697" i="4"/>
  <c r="H697" i="4"/>
  <c r="G698" i="4"/>
  <c r="H698" i="4"/>
  <c r="G699" i="4"/>
  <c r="H699" i="4"/>
  <c r="G700" i="4"/>
  <c r="H700" i="4"/>
  <c r="G701" i="4"/>
  <c r="H701" i="4"/>
  <c r="G702" i="4"/>
  <c r="H702" i="4"/>
  <c r="G703" i="4"/>
  <c r="H703" i="4"/>
  <c r="G704" i="4"/>
  <c r="H704" i="4"/>
  <c r="G705" i="4"/>
  <c r="H705" i="4"/>
  <c r="G706" i="4"/>
  <c r="H706" i="4"/>
  <c r="G707" i="4"/>
  <c r="H707" i="4"/>
  <c r="G708" i="4"/>
  <c r="H708" i="4"/>
  <c r="G709" i="4"/>
  <c r="H709" i="4"/>
  <c r="G710" i="4"/>
  <c r="H710" i="4"/>
  <c r="G711" i="4"/>
  <c r="H711" i="4"/>
  <c r="G712" i="4"/>
  <c r="H712" i="4"/>
  <c r="G713" i="4"/>
  <c r="H713" i="4"/>
  <c r="G714" i="4"/>
  <c r="H714" i="4"/>
  <c r="G715" i="4"/>
  <c r="H715" i="4"/>
  <c r="G716" i="4"/>
  <c r="H716" i="4"/>
  <c r="G717" i="4"/>
  <c r="H717" i="4"/>
  <c r="G718" i="4"/>
  <c r="H718" i="4"/>
  <c r="G719" i="4"/>
  <c r="H719" i="4"/>
  <c r="G720" i="4"/>
  <c r="H720" i="4"/>
  <c r="G721" i="4"/>
  <c r="H721" i="4"/>
  <c r="G722" i="4"/>
  <c r="H722" i="4"/>
  <c r="G723" i="4"/>
  <c r="H723" i="4"/>
  <c r="G724" i="4"/>
  <c r="H724" i="4"/>
  <c r="G725" i="4"/>
  <c r="H725" i="4"/>
  <c r="G726" i="4"/>
  <c r="H726" i="4"/>
  <c r="G727" i="4"/>
  <c r="H727" i="4"/>
  <c r="G728" i="4"/>
  <c r="H728" i="4"/>
  <c r="G729" i="4"/>
  <c r="H729" i="4"/>
  <c r="G730" i="4"/>
  <c r="H730" i="4"/>
  <c r="G731" i="4"/>
  <c r="H731" i="4"/>
  <c r="G732" i="4"/>
  <c r="H732" i="4"/>
  <c r="G733" i="4"/>
  <c r="H733" i="4"/>
  <c r="G734" i="4"/>
  <c r="H734" i="4"/>
  <c r="G735" i="4"/>
  <c r="H735" i="4"/>
  <c r="G736" i="4"/>
  <c r="H736" i="4"/>
  <c r="G737" i="4"/>
  <c r="H737" i="4"/>
  <c r="G738" i="4"/>
  <c r="H738" i="4"/>
  <c r="G739" i="4"/>
  <c r="H739" i="4"/>
  <c r="G740" i="4"/>
  <c r="H740" i="4"/>
  <c r="G741" i="4"/>
  <c r="H741" i="4"/>
  <c r="G742" i="4"/>
  <c r="H742" i="4"/>
  <c r="G743" i="4"/>
  <c r="H743" i="4"/>
  <c r="G744" i="4"/>
  <c r="H744" i="4"/>
  <c r="G745" i="4"/>
  <c r="H745" i="4"/>
  <c r="G746" i="4"/>
  <c r="H746" i="4"/>
  <c r="G747" i="4"/>
  <c r="H747" i="4"/>
  <c r="G748" i="4"/>
  <c r="H748" i="4"/>
  <c r="G749" i="4"/>
  <c r="H749" i="4"/>
  <c r="G750" i="4"/>
  <c r="H750" i="4"/>
  <c r="G751" i="4"/>
  <c r="H751" i="4"/>
  <c r="G752" i="4"/>
  <c r="H752" i="4"/>
  <c r="G753" i="4"/>
  <c r="H753" i="4"/>
  <c r="G754" i="4"/>
  <c r="H754" i="4"/>
  <c r="G755" i="4"/>
  <c r="H755" i="4"/>
  <c r="G756" i="4"/>
  <c r="H756" i="4"/>
  <c r="G757" i="4"/>
  <c r="H757" i="4"/>
  <c r="G758" i="4"/>
  <c r="H758" i="4"/>
  <c r="G759" i="4"/>
  <c r="H759" i="4"/>
  <c r="G760" i="4"/>
  <c r="H760" i="4"/>
  <c r="G761" i="4"/>
  <c r="H761" i="4"/>
  <c r="G762" i="4"/>
  <c r="H762" i="4"/>
  <c r="G763" i="4"/>
  <c r="H763" i="4"/>
  <c r="G764" i="4"/>
  <c r="H764" i="4"/>
  <c r="G765" i="4"/>
  <c r="H765" i="4"/>
  <c r="G766" i="4"/>
  <c r="H766" i="4"/>
  <c r="G767" i="4"/>
  <c r="H767" i="4"/>
  <c r="G768" i="4"/>
  <c r="H768" i="4"/>
  <c r="G769" i="4"/>
  <c r="H769" i="4"/>
  <c r="G770" i="4"/>
  <c r="H770" i="4"/>
  <c r="G771" i="4"/>
  <c r="H771" i="4"/>
  <c r="G772" i="4"/>
  <c r="H772" i="4"/>
  <c r="G773" i="4"/>
  <c r="H773" i="4"/>
  <c r="G774" i="4"/>
  <c r="H774" i="4"/>
  <c r="G775" i="4"/>
  <c r="H775" i="4"/>
  <c r="G776" i="4"/>
  <c r="H776" i="4"/>
  <c r="G777" i="4"/>
  <c r="H777" i="4"/>
  <c r="G778" i="4"/>
  <c r="H778" i="4"/>
  <c r="G779" i="4"/>
  <c r="H779" i="4"/>
  <c r="G780" i="4"/>
  <c r="H780" i="4"/>
  <c r="G781" i="4"/>
  <c r="H781" i="4"/>
  <c r="G782" i="4"/>
  <c r="H782" i="4"/>
  <c r="G783" i="4"/>
  <c r="H783" i="4"/>
  <c r="G784" i="4"/>
  <c r="H784" i="4"/>
  <c r="G785" i="4"/>
  <c r="H785" i="4"/>
  <c r="G786" i="4"/>
  <c r="H786" i="4"/>
  <c r="G787" i="4"/>
  <c r="H787" i="4"/>
  <c r="G788" i="4"/>
  <c r="H788" i="4"/>
  <c r="G789" i="4"/>
  <c r="H789" i="4"/>
  <c r="G790" i="4"/>
  <c r="H790" i="4"/>
  <c r="G791" i="4"/>
  <c r="H791" i="4"/>
  <c r="G792" i="4"/>
  <c r="H792" i="4"/>
  <c r="G793" i="4"/>
  <c r="H793" i="4"/>
  <c r="G794" i="4"/>
  <c r="H794" i="4"/>
  <c r="G795" i="4"/>
  <c r="H795" i="4"/>
  <c r="G796" i="4"/>
  <c r="H796" i="4"/>
  <c r="G797" i="4"/>
  <c r="H797" i="4"/>
  <c r="G798" i="4"/>
  <c r="H798" i="4"/>
  <c r="G799" i="4"/>
  <c r="H799" i="4"/>
  <c r="G800" i="4"/>
  <c r="H800" i="4"/>
  <c r="G801" i="4"/>
  <c r="H801" i="4"/>
  <c r="G802" i="4"/>
  <c r="H802" i="4"/>
  <c r="G803" i="4"/>
  <c r="H803" i="4"/>
  <c r="G804" i="4"/>
  <c r="H804" i="4"/>
  <c r="G805" i="4"/>
  <c r="H805" i="4"/>
  <c r="G806" i="4"/>
  <c r="H806" i="4"/>
  <c r="G807" i="4"/>
  <c r="H807" i="4"/>
  <c r="G808" i="4"/>
  <c r="H808" i="4"/>
  <c r="G809" i="4"/>
  <c r="H809" i="4"/>
  <c r="G810" i="4"/>
  <c r="H810" i="4"/>
  <c r="G811" i="4"/>
  <c r="H811" i="4"/>
  <c r="G812" i="4"/>
  <c r="H812" i="4"/>
  <c r="G813" i="4"/>
  <c r="H813" i="4"/>
  <c r="G814" i="4"/>
  <c r="H814" i="4"/>
  <c r="G815" i="4"/>
  <c r="H815" i="4"/>
  <c r="G816" i="4"/>
  <c r="H816" i="4"/>
  <c r="G817" i="4"/>
  <c r="H817" i="4"/>
  <c r="G818" i="4"/>
  <c r="H818" i="4"/>
  <c r="G819" i="4"/>
  <c r="H819" i="4"/>
  <c r="G820" i="4"/>
  <c r="H820" i="4"/>
  <c r="G821" i="4"/>
  <c r="H821" i="4"/>
  <c r="G822" i="4"/>
  <c r="H822" i="4"/>
  <c r="G823" i="4"/>
  <c r="H823" i="4"/>
  <c r="G824" i="4"/>
  <c r="H824" i="4"/>
  <c r="G825" i="4"/>
  <c r="H825" i="4"/>
  <c r="G826" i="4"/>
  <c r="H826" i="4"/>
  <c r="G827" i="4"/>
  <c r="H827" i="4"/>
  <c r="G828" i="4"/>
  <c r="H828" i="4"/>
  <c r="G829" i="4"/>
  <c r="H829" i="4"/>
  <c r="G830" i="4"/>
  <c r="H830" i="4"/>
  <c r="G831" i="4"/>
  <c r="H831" i="4"/>
  <c r="G832" i="4"/>
  <c r="H832" i="4"/>
  <c r="G833" i="4"/>
  <c r="H833" i="4"/>
  <c r="G834" i="4"/>
  <c r="H834" i="4"/>
  <c r="G835" i="4"/>
  <c r="H835" i="4"/>
  <c r="G836" i="4"/>
  <c r="H836" i="4"/>
  <c r="G837" i="4"/>
  <c r="H837" i="4"/>
  <c r="G838" i="4"/>
  <c r="H838" i="4"/>
  <c r="G839" i="4"/>
  <c r="H839" i="4"/>
  <c r="G840" i="4"/>
  <c r="H840" i="4"/>
  <c r="G841" i="4"/>
  <c r="H841" i="4"/>
  <c r="G842" i="4"/>
  <c r="H842" i="4"/>
  <c r="G843" i="4"/>
  <c r="H843" i="4"/>
  <c r="G844" i="4"/>
  <c r="H844" i="4"/>
  <c r="G845" i="4"/>
  <c r="H845" i="4"/>
  <c r="G846" i="4"/>
  <c r="H846" i="4"/>
  <c r="G847" i="4"/>
  <c r="H847" i="4"/>
  <c r="G848" i="4"/>
  <c r="H848" i="4"/>
  <c r="G849" i="4"/>
  <c r="H849" i="4"/>
  <c r="G850" i="4"/>
  <c r="H850" i="4"/>
  <c r="G851" i="4"/>
  <c r="H851" i="4"/>
  <c r="G852" i="4"/>
  <c r="H852" i="4"/>
  <c r="G853" i="4"/>
  <c r="H853" i="4"/>
  <c r="G854" i="4"/>
  <c r="H854" i="4"/>
  <c r="G855" i="4"/>
  <c r="H855" i="4"/>
  <c r="G856" i="4"/>
  <c r="H856" i="4"/>
  <c r="G857" i="4"/>
  <c r="H857" i="4"/>
  <c r="G858" i="4"/>
  <c r="H858" i="4"/>
  <c r="G859" i="4"/>
  <c r="H859" i="4"/>
  <c r="G860" i="4"/>
  <c r="H860" i="4"/>
  <c r="G861" i="4"/>
  <c r="H861" i="4"/>
  <c r="G862" i="4"/>
  <c r="H862" i="4"/>
  <c r="G863" i="4"/>
  <c r="H863" i="4"/>
  <c r="G864" i="4"/>
  <c r="H864" i="4"/>
  <c r="G865" i="4"/>
  <c r="H865" i="4"/>
  <c r="G866" i="4"/>
  <c r="H866" i="4"/>
  <c r="G867" i="4"/>
  <c r="H867" i="4"/>
  <c r="G868" i="4"/>
  <c r="H868" i="4"/>
  <c r="G869" i="4"/>
  <c r="H869" i="4"/>
  <c r="G870" i="4"/>
  <c r="H870" i="4"/>
  <c r="G871" i="4"/>
  <c r="H871" i="4"/>
  <c r="G872" i="4"/>
  <c r="H872" i="4"/>
  <c r="G873" i="4"/>
  <c r="H873" i="4"/>
  <c r="G874" i="4"/>
  <c r="H874" i="4"/>
  <c r="G875" i="4"/>
  <c r="H875" i="4"/>
  <c r="G876" i="4"/>
  <c r="H876" i="4"/>
  <c r="G877" i="4"/>
  <c r="H877" i="4"/>
  <c r="G878" i="4"/>
  <c r="H878" i="4"/>
  <c r="G879" i="4"/>
  <c r="H879" i="4"/>
  <c r="G880" i="4"/>
  <c r="H880" i="4"/>
  <c r="G881" i="4"/>
  <c r="H881" i="4"/>
  <c r="G882" i="4"/>
  <c r="H882" i="4"/>
  <c r="G883" i="4"/>
  <c r="H883" i="4"/>
  <c r="G884" i="4"/>
  <c r="H884" i="4"/>
  <c r="G885" i="4"/>
  <c r="H885" i="4"/>
  <c r="G886" i="4"/>
  <c r="H886" i="4"/>
  <c r="G887" i="4"/>
  <c r="H887" i="4"/>
  <c r="G888" i="4"/>
  <c r="H888" i="4"/>
  <c r="G889" i="4"/>
  <c r="H889" i="4"/>
  <c r="G890" i="4"/>
  <c r="H890" i="4"/>
  <c r="G891" i="4"/>
  <c r="H891" i="4"/>
  <c r="G892" i="4"/>
  <c r="H892" i="4"/>
  <c r="G893" i="4"/>
  <c r="H893" i="4"/>
  <c r="G894" i="4"/>
  <c r="H894" i="4"/>
  <c r="G895" i="4"/>
  <c r="H895" i="4"/>
  <c r="G896" i="4"/>
  <c r="H896" i="4"/>
  <c r="G897" i="4"/>
  <c r="H897" i="4"/>
  <c r="G898" i="4"/>
  <c r="H898" i="4"/>
  <c r="G899" i="4"/>
  <c r="H899" i="4"/>
  <c r="G900" i="4"/>
  <c r="H900" i="4"/>
  <c r="G901" i="4"/>
  <c r="H901" i="4"/>
  <c r="G902" i="4"/>
  <c r="H902" i="4"/>
  <c r="G903" i="4"/>
  <c r="H903" i="4"/>
  <c r="G904" i="4"/>
  <c r="H904" i="4"/>
  <c r="G905" i="4"/>
  <c r="H905" i="4"/>
  <c r="G906" i="4"/>
  <c r="H906" i="4"/>
  <c r="G907" i="4"/>
  <c r="H907" i="4"/>
  <c r="G908" i="4"/>
  <c r="H908" i="4"/>
  <c r="G909" i="4"/>
  <c r="H909" i="4"/>
  <c r="G910" i="4"/>
  <c r="H910" i="4"/>
  <c r="G911" i="4"/>
  <c r="H911" i="4"/>
  <c r="G912" i="4"/>
  <c r="H912" i="4"/>
  <c r="G913" i="4"/>
  <c r="H913" i="4"/>
  <c r="G914" i="4"/>
  <c r="H914" i="4"/>
  <c r="G915" i="4"/>
  <c r="H915" i="4"/>
  <c r="G916" i="4"/>
  <c r="H916" i="4"/>
  <c r="G917" i="4"/>
  <c r="H917" i="4"/>
  <c r="G918" i="4"/>
  <c r="H918" i="4"/>
  <c r="G919" i="4"/>
  <c r="H919" i="4"/>
  <c r="G920" i="4"/>
  <c r="H920" i="4"/>
  <c r="G921" i="4"/>
  <c r="H921" i="4"/>
  <c r="G922" i="4"/>
  <c r="H922" i="4"/>
  <c r="G923" i="4"/>
  <c r="H923" i="4"/>
  <c r="G924" i="4"/>
  <c r="H924" i="4"/>
  <c r="G925" i="4"/>
  <c r="H925" i="4"/>
  <c r="G926" i="4"/>
  <c r="H926" i="4"/>
  <c r="G927" i="4"/>
  <c r="H927" i="4"/>
  <c r="G928" i="4"/>
  <c r="H928" i="4"/>
  <c r="G929" i="4"/>
  <c r="H929" i="4"/>
  <c r="G930" i="4"/>
  <c r="H930" i="4"/>
  <c r="G931" i="4"/>
  <c r="H931" i="4"/>
  <c r="G932" i="4"/>
  <c r="H932" i="4"/>
  <c r="G933" i="4"/>
  <c r="H933" i="4"/>
  <c r="G934" i="4"/>
  <c r="H934" i="4"/>
  <c r="G935" i="4"/>
  <c r="H935" i="4"/>
  <c r="G936" i="4"/>
  <c r="H936" i="4"/>
  <c r="G937" i="4"/>
  <c r="H937" i="4"/>
  <c r="G938" i="4"/>
  <c r="H938" i="4"/>
  <c r="G939" i="4"/>
  <c r="H939" i="4"/>
  <c r="G940" i="4"/>
  <c r="H940" i="4"/>
  <c r="G941" i="4"/>
  <c r="H941" i="4"/>
  <c r="G942" i="4"/>
  <c r="H942" i="4"/>
  <c r="G943" i="4"/>
  <c r="H943" i="4"/>
  <c r="G944" i="4"/>
  <c r="H944" i="4"/>
  <c r="G945" i="4"/>
  <c r="H945" i="4"/>
  <c r="G946" i="4"/>
  <c r="H946" i="4"/>
  <c r="G947" i="4"/>
  <c r="H947" i="4"/>
  <c r="G948" i="4"/>
  <c r="H948" i="4"/>
  <c r="G949" i="4"/>
  <c r="H949" i="4"/>
  <c r="G950" i="4"/>
  <c r="H950" i="4"/>
  <c r="G951" i="4"/>
  <c r="H951" i="4"/>
  <c r="G952" i="4"/>
  <c r="H952" i="4"/>
  <c r="G953" i="4"/>
  <c r="H953" i="4"/>
  <c r="G954" i="4"/>
  <c r="H954" i="4"/>
  <c r="G955" i="4"/>
  <c r="H955" i="4"/>
  <c r="G956" i="4"/>
  <c r="H956" i="4"/>
  <c r="G957" i="4"/>
  <c r="H957" i="4"/>
  <c r="G958" i="4"/>
  <c r="H958" i="4"/>
  <c r="G959" i="4"/>
  <c r="H959" i="4"/>
  <c r="G960" i="4"/>
  <c r="H960" i="4"/>
  <c r="G961" i="4"/>
  <c r="H961" i="4"/>
  <c r="G962" i="4"/>
  <c r="H962" i="4"/>
  <c r="G963" i="4"/>
  <c r="H963" i="4"/>
  <c r="G964" i="4"/>
  <c r="H964" i="4"/>
  <c r="G965" i="4"/>
  <c r="H965" i="4"/>
  <c r="G966" i="4"/>
  <c r="H966" i="4"/>
  <c r="G967" i="4"/>
  <c r="H967" i="4"/>
  <c r="G968" i="4"/>
  <c r="H968" i="4"/>
  <c r="G969" i="4"/>
  <c r="H969" i="4"/>
  <c r="G970" i="4"/>
  <c r="H970" i="4"/>
  <c r="G971" i="4"/>
  <c r="H971" i="4"/>
  <c r="G972" i="4"/>
  <c r="H972" i="4"/>
  <c r="G973" i="4"/>
  <c r="H973" i="4"/>
  <c r="G974" i="4"/>
  <c r="H974" i="4"/>
  <c r="G975" i="4"/>
  <c r="H975" i="4"/>
  <c r="G976" i="4"/>
  <c r="H976" i="4"/>
  <c r="G977" i="4"/>
  <c r="H977" i="4"/>
  <c r="G978" i="4"/>
  <c r="H978" i="4"/>
  <c r="G979" i="4"/>
  <c r="H979" i="4"/>
  <c r="G980" i="4"/>
  <c r="H980" i="4"/>
  <c r="G981" i="4"/>
  <c r="H981" i="4"/>
  <c r="G982" i="4"/>
  <c r="H982" i="4"/>
  <c r="G983" i="4"/>
  <c r="H983" i="4"/>
  <c r="G984" i="4"/>
  <c r="H984" i="4"/>
  <c r="G985" i="4"/>
  <c r="H985" i="4"/>
  <c r="G986" i="4"/>
  <c r="H986" i="4"/>
  <c r="G987" i="4"/>
  <c r="H987" i="4"/>
  <c r="G988" i="4"/>
  <c r="H988" i="4"/>
  <c r="G989" i="4"/>
  <c r="H989" i="4"/>
  <c r="G990" i="4"/>
  <c r="H990" i="4"/>
  <c r="G991" i="4"/>
  <c r="H991" i="4"/>
  <c r="G992" i="4"/>
  <c r="H992" i="4"/>
  <c r="G993" i="4"/>
  <c r="H993" i="4"/>
  <c r="G994" i="4"/>
  <c r="H994" i="4"/>
  <c r="G995" i="4"/>
  <c r="H995" i="4"/>
  <c r="G996" i="4"/>
  <c r="H996" i="4"/>
  <c r="G997" i="4"/>
  <c r="H997" i="4"/>
  <c r="G998" i="4"/>
  <c r="H998" i="4"/>
  <c r="G999" i="4"/>
  <c r="H999" i="4"/>
  <c r="G1000" i="4"/>
  <c r="H1000" i="4"/>
  <c r="G1001" i="4"/>
  <c r="H1001" i="4"/>
  <c r="G1002" i="4"/>
  <c r="H1002" i="4"/>
  <c r="G1003" i="4"/>
  <c r="H1003" i="4"/>
  <c r="G1004" i="4"/>
  <c r="H1004" i="4"/>
  <c r="G1005" i="4"/>
  <c r="H1005" i="4"/>
  <c r="G1006" i="4"/>
  <c r="H1006" i="4"/>
  <c r="G1007" i="4"/>
  <c r="H1007" i="4"/>
  <c r="G1008" i="4"/>
  <c r="H1008" i="4"/>
  <c r="G1009" i="4"/>
  <c r="H1009" i="4"/>
  <c r="G1010" i="4"/>
  <c r="H1010" i="4"/>
  <c r="G1011" i="4"/>
  <c r="H1011" i="4"/>
  <c r="G1012" i="4"/>
  <c r="H1012" i="4"/>
  <c r="G1013" i="4"/>
  <c r="H1013" i="4"/>
  <c r="G1014" i="4"/>
  <c r="H1014" i="4"/>
  <c r="G1015" i="4"/>
  <c r="H1015" i="4"/>
  <c r="G1016" i="4"/>
  <c r="H1016" i="4"/>
  <c r="G1017" i="4"/>
  <c r="H1017" i="4"/>
  <c r="G1018" i="4"/>
  <c r="H1018" i="4"/>
  <c r="G1019" i="4"/>
  <c r="H1019" i="4"/>
  <c r="G1020" i="4"/>
  <c r="H1020" i="4"/>
  <c r="G1021" i="4"/>
  <c r="H1021" i="4"/>
  <c r="G1022" i="4"/>
  <c r="H1022" i="4"/>
  <c r="G1023" i="4"/>
  <c r="H1023" i="4"/>
  <c r="G1024" i="4"/>
  <c r="H1024" i="4"/>
  <c r="G1025" i="4"/>
  <c r="H1025" i="4"/>
  <c r="G1026" i="4"/>
  <c r="H1026" i="4"/>
  <c r="G1027" i="4"/>
  <c r="H1027" i="4"/>
  <c r="G1028" i="4"/>
  <c r="H1028" i="4"/>
  <c r="G1029" i="4"/>
  <c r="H1029" i="4"/>
  <c r="G1030" i="4"/>
  <c r="H1030" i="4"/>
  <c r="G1031" i="4"/>
  <c r="H1031" i="4"/>
  <c r="G1032" i="4"/>
  <c r="H1032" i="4"/>
  <c r="G1033" i="4"/>
  <c r="H1033" i="4"/>
  <c r="G1034" i="4"/>
  <c r="H1034" i="4"/>
  <c r="G1035" i="4"/>
  <c r="H1035" i="4"/>
  <c r="G1036" i="4"/>
  <c r="H1036" i="4"/>
  <c r="G1037" i="4"/>
  <c r="H1037" i="4"/>
  <c r="G1038" i="4"/>
  <c r="H1038" i="4"/>
  <c r="G1039" i="4"/>
  <c r="H1039" i="4"/>
  <c r="G1040" i="4"/>
  <c r="H1040" i="4"/>
  <c r="G1041" i="4"/>
  <c r="H1041" i="4"/>
  <c r="G1042" i="4"/>
  <c r="H1042" i="4"/>
  <c r="G1043" i="4"/>
  <c r="H1043" i="4"/>
  <c r="G1044" i="4"/>
  <c r="H1044" i="4"/>
  <c r="G1045" i="4"/>
  <c r="H1045" i="4"/>
  <c r="G1046" i="4"/>
  <c r="H1046" i="4"/>
  <c r="G1047" i="4"/>
  <c r="H1047" i="4"/>
  <c r="G1048" i="4"/>
  <c r="H1048" i="4"/>
  <c r="G1049" i="4"/>
  <c r="H1049" i="4"/>
  <c r="G1050" i="4"/>
  <c r="H1050" i="4"/>
  <c r="G1051" i="4"/>
  <c r="H1051" i="4"/>
  <c r="G1052" i="4"/>
  <c r="H1052" i="4"/>
  <c r="G1053" i="4"/>
  <c r="H1053" i="4"/>
  <c r="G1054" i="4"/>
  <c r="H1054" i="4"/>
  <c r="G1055" i="4"/>
  <c r="H1055" i="4"/>
  <c r="G1056" i="4"/>
  <c r="H1056" i="4"/>
  <c r="G1057" i="4"/>
  <c r="H1057" i="4"/>
  <c r="G1058" i="4"/>
  <c r="H1058" i="4"/>
  <c r="G1059" i="4"/>
  <c r="H1059" i="4"/>
  <c r="G1060" i="4"/>
  <c r="H1060" i="4"/>
  <c r="G1061" i="4"/>
  <c r="H1061" i="4"/>
  <c r="G1062" i="4"/>
  <c r="H1062" i="4"/>
  <c r="G1063" i="4"/>
  <c r="H1063" i="4"/>
  <c r="G1064" i="4"/>
  <c r="H1064" i="4"/>
  <c r="G1065" i="4"/>
  <c r="H1065" i="4"/>
  <c r="G1066" i="4"/>
  <c r="H1066" i="4"/>
  <c r="G1067" i="4"/>
  <c r="H1067" i="4"/>
  <c r="G1068" i="4"/>
  <c r="H1068" i="4"/>
  <c r="G1069" i="4"/>
  <c r="H1069" i="4"/>
  <c r="G1070" i="4"/>
  <c r="H1070" i="4"/>
  <c r="G1071" i="4"/>
  <c r="H1071" i="4"/>
  <c r="G1072" i="4"/>
  <c r="H1072" i="4"/>
  <c r="G1073" i="4"/>
  <c r="H1073" i="4"/>
  <c r="G1074" i="4"/>
  <c r="H1074" i="4"/>
  <c r="G1075" i="4"/>
  <c r="H1075" i="4"/>
  <c r="G1076" i="4"/>
  <c r="H1076" i="4"/>
  <c r="G1077" i="4"/>
  <c r="H1077" i="4"/>
  <c r="G1078" i="4"/>
  <c r="H1078" i="4"/>
  <c r="G1079" i="4"/>
  <c r="H1079" i="4"/>
  <c r="G1080" i="4"/>
  <c r="H1080" i="4"/>
  <c r="G1081" i="4"/>
  <c r="H1081" i="4"/>
  <c r="G1082" i="4"/>
  <c r="H1082" i="4"/>
  <c r="G1083" i="4"/>
  <c r="H1083" i="4"/>
  <c r="G1084" i="4"/>
  <c r="H1084" i="4"/>
  <c r="G1085" i="4"/>
  <c r="H1085" i="4"/>
  <c r="G1086" i="4"/>
  <c r="H1086" i="4"/>
  <c r="G1087" i="4"/>
  <c r="H1087" i="4"/>
  <c r="G1088" i="4"/>
  <c r="H1088" i="4"/>
  <c r="G1089" i="4"/>
  <c r="H1089" i="4"/>
  <c r="G1090" i="4"/>
  <c r="H1090" i="4"/>
  <c r="G1091" i="4"/>
  <c r="H1091" i="4"/>
  <c r="G1092" i="4"/>
  <c r="H1092" i="4"/>
  <c r="G1093" i="4"/>
  <c r="H1093" i="4"/>
  <c r="G1094" i="4"/>
  <c r="H1094" i="4"/>
  <c r="G1095" i="4"/>
  <c r="H1095" i="4"/>
  <c r="G1096" i="4"/>
  <c r="H1096" i="4"/>
  <c r="G1097" i="4"/>
  <c r="H1097" i="4"/>
  <c r="G1098" i="4"/>
  <c r="H1098" i="4"/>
  <c r="G1099" i="4"/>
  <c r="H1099" i="4"/>
  <c r="G1100" i="4"/>
  <c r="H1100" i="4"/>
  <c r="G1101" i="4"/>
  <c r="H1101" i="4"/>
  <c r="G1102" i="4"/>
  <c r="H1102" i="4"/>
  <c r="G1103" i="4"/>
  <c r="H1103" i="4"/>
  <c r="G1104" i="4"/>
  <c r="H1104" i="4"/>
  <c r="G1105" i="4"/>
  <c r="H1105" i="4"/>
  <c r="G1106" i="4"/>
  <c r="H1106" i="4"/>
  <c r="G1107" i="4"/>
  <c r="H1107" i="4"/>
  <c r="G1108" i="4"/>
  <c r="H1108" i="4"/>
  <c r="G1109" i="4"/>
  <c r="H1109" i="4"/>
  <c r="G1110" i="4"/>
  <c r="H1110" i="4"/>
  <c r="G1111" i="4"/>
  <c r="H1111" i="4"/>
  <c r="G1112" i="4"/>
  <c r="H1112" i="4"/>
  <c r="G1113" i="4"/>
  <c r="H1113" i="4"/>
  <c r="G1114" i="4"/>
  <c r="H1114" i="4"/>
  <c r="G1115" i="4"/>
  <c r="H1115" i="4"/>
  <c r="G1116" i="4"/>
  <c r="H1116" i="4"/>
  <c r="G1117" i="4"/>
  <c r="H1117" i="4"/>
  <c r="G1118" i="4"/>
  <c r="H1118" i="4"/>
  <c r="G1119" i="4"/>
  <c r="H1119" i="4"/>
  <c r="G1120" i="4"/>
  <c r="H1120" i="4"/>
  <c r="G1121" i="4"/>
  <c r="H1121" i="4"/>
  <c r="G1122" i="4"/>
  <c r="H1122" i="4"/>
  <c r="G1123" i="4"/>
  <c r="H1123" i="4"/>
  <c r="G1124" i="4"/>
  <c r="H1124" i="4"/>
  <c r="G1125" i="4"/>
  <c r="H1125" i="4"/>
  <c r="G1126" i="4"/>
  <c r="H1126" i="4"/>
  <c r="G1127" i="4"/>
  <c r="H1127" i="4"/>
  <c r="G1128" i="4"/>
  <c r="H1128" i="4"/>
  <c r="G1129" i="4"/>
  <c r="H1129" i="4"/>
  <c r="G1130" i="4"/>
  <c r="H1130" i="4"/>
  <c r="G1131" i="4"/>
  <c r="H1131" i="4"/>
  <c r="G1132" i="4"/>
  <c r="H1132" i="4"/>
  <c r="G1133" i="4"/>
  <c r="H1133" i="4"/>
  <c r="G1134" i="4"/>
  <c r="H1134" i="4"/>
  <c r="G1135" i="4"/>
  <c r="H1135" i="4"/>
  <c r="G1136" i="4"/>
  <c r="H1136" i="4"/>
  <c r="G1137" i="4"/>
  <c r="H1137" i="4"/>
  <c r="G1138" i="4"/>
  <c r="H1138" i="4"/>
  <c r="G1139" i="4"/>
  <c r="H1139" i="4"/>
  <c r="G1140" i="4"/>
  <c r="H1140" i="4"/>
  <c r="G1141" i="4"/>
  <c r="H1141" i="4"/>
  <c r="G1142" i="4"/>
  <c r="H1142" i="4"/>
  <c r="G1143" i="4"/>
  <c r="H1143" i="4"/>
  <c r="G1144" i="4"/>
  <c r="H1144" i="4"/>
  <c r="G1145" i="4"/>
  <c r="H1145" i="4"/>
  <c r="G1146" i="4"/>
  <c r="H1146" i="4"/>
  <c r="G1147" i="4"/>
  <c r="H1147" i="4"/>
  <c r="G1148" i="4"/>
  <c r="H1148" i="4"/>
  <c r="G1149" i="4"/>
  <c r="H1149" i="4"/>
  <c r="G1150" i="4"/>
  <c r="H1150" i="4"/>
  <c r="G1151" i="4"/>
  <c r="H1151" i="4"/>
  <c r="G1152" i="4"/>
  <c r="H1152" i="4"/>
  <c r="G1153" i="4"/>
  <c r="H1153" i="4"/>
  <c r="G1154" i="4"/>
  <c r="H1154" i="4"/>
  <c r="G1155" i="4"/>
  <c r="H1155" i="4"/>
  <c r="G1156" i="4"/>
  <c r="H1156" i="4"/>
  <c r="G1157" i="4"/>
  <c r="H1157" i="4"/>
  <c r="G1158" i="4"/>
  <c r="H1158" i="4"/>
  <c r="G1159" i="4"/>
  <c r="H1159" i="4"/>
  <c r="G1160" i="4"/>
  <c r="H1160" i="4"/>
  <c r="G1161" i="4"/>
  <c r="H1161" i="4"/>
  <c r="G1162" i="4"/>
  <c r="H1162" i="4"/>
  <c r="G1163" i="4"/>
  <c r="H1163" i="4"/>
  <c r="G1164" i="4"/>
  <c r="H1164" i="4"/>
  <c r="G1165" i="4"/>
  <c r="H1165" i="4"/>
  <c r="G1166" i="4"/>
  <c r="H1166" i="4"/>
  <c r="G1167" i="4"/>
  <c r="H1167" i="4"/>
  <c r="G1168" i="4"/>
  <c r="H1168" i="4"/>
  <c r="G1169" i="4"/>
  <c r="H1169" i="4"/>
  <c r="G1170" i="4"/>
  <c r="H1170" i="4"/>
  <c r="G1171" i="4"/>
  <c r="H1171" i="4"/>
  <c r="G1172" i="4"/>
  <c r="H1172" i="4"/>
  <c r="G1173" i="4"/>
  <c r="H1173" i="4"/>
  <c r="G1174" i="4"/>
  <c r="H1174" i="4"/>
  <c r="G1175" i="4"/>
  <c r="H1175" i="4"/>
  <c r="G1176" i="4"/>
  <c r="H1176" i="4"/>
  <c r="G1177" i="4"/>
  <c r="H1177" i="4"/>
  <c r="G1178" i="4"/>
  <c r="H1178" i="4"/>
  <c r="G1179" i="4"/>
  <c r="H1179" i="4"/>
  <c r="G1180" i="4"/>
  <c r="H1180" i="4"/>
  <c r="G1181" i="4"/>
  <c r="H1181" i="4"/>
  <c r="G1182" i="4"/>
  <c r="H1182" i="4"/>
  <c r="G1183" i="4"/>
  <c r="H1183" i="4"/>
  <c r="G1184" i="4"/>
  <c r="H1184" i="4"/>
  <c r="G1185" i="4"/>
  <c r="H1185" i="4"/>
  <c r="G1186" i="4"/>
  <c r="H1186" i="4"/>
  <c r="G1187" i="4"/>
  <c r="H1187" i="4"/>
  <c r="G1188" i="4"/>
  <c r="H1188" i="4"/>
  <c r="G1189" i="4"/>
  <c r="H1189" i="4"/>
  <c r="G1190" i="4"/>
  <c r="H1190" i="4"/>
  <c r="G1191" i="4"/>
  <c r="H1191" i="4"/>
  <c r="G1192" i="4"/>
  <c r="H1192" i="4"/>
  <c r="G1193" i="4"/>
  <c r="H1193" i="4"/>
  <c r="G1194" i="4"/>
  <c r="H1194" i="4"/>
  <c r="G1195" i="4"/>
  <c r="H1195" i="4"/>
  <c r="G1196" i="4"/>
  <c r="H1196" i="4"/>
  <c r="G1197" i="4"/>
  <c r="H1197" i="4"/>
  <c r="G1198" i="4"/>
  <c r="H1198" i="4"/>
  <c r="G1199" i="4"/>
  <c r="H1199" i="4"/>
  <c r="G1200" i="4"/>
  <c r="H1200" i="4"/>
  <c r="G1201" i="4"/>
  <c r="H1201" i="4"/>
  <c r="G1202" i="4"/>
  <c r="H1202" i="4"/>
  <c r="G1203" i="4"/>
  <c r="H1203" i="4"/>
  <c r="G1204" i="4"/>
  <c r="H1204" i="4"/>
  <c r="G1205" i="4"/>
  <c r="H1205" i="4"/>
  <c r="G1206" i="4"/>
  <c r="H1206" i="4"/>
  <c r="G1207" i="4"/>
  <c r="H1207" i="4"/>
  <c r="G1208" i="4"/>
  <c r="H1208" i="4"/>
  <c r="G1209" i="4"/>
  <c r="H1209" i="4"/>
  <c r="G1210" i="4"/>
  <c r="H1210" i="4"/>
  <c r="G1211" i="4"/>
  <c r="H1211" i="4"/>
  <c r="G1212" i="4"/>
  <c r="H1212" i="4"/>
  <c r="G1213" i="4"/>
  <c r="H1213" i="4"/>
  <c r="G1214" i="4"/>
  <c r="H1214" i="4"/>
  <c r="G1215" i="4"/>
  <c r="H1215" i="4"/>
  <c r="G1216" i="4"/>
  <c r="H1216" i="4"/>
  <c r="G1217" i="4"/>
  <c r="H1217" i="4"/>
  <c r="G1218" i="4"/>
  <c r="H1218" i="4"/>
  <c r="G1219" i="4"/>
  <c r="H1219" i="4"/>
  <c r="G1220" i="4"/>
  <c r="H1220" i="4"/>
  <c r="G1221" i="4"/>
  <c r="H1221" i="4"/>
  <c r="G1222" i="4"/>
  <c r="H1222" i="4"/>
  <c r="G1223" i="4"/>
  <c r="H1223" i="4"/>
  <c r="G1224" i="4"/>
  <c r="H1224" i="4"/>
  <c r="G1225" i="4"/>
  <c r="H1225" i="4"/>
  <c r="G1226" i="4"/>
  <c r="H1226" i="4"/>
  <c r="G1227" i="4"/>
  <c r="H1227" i="4"/>
  <c r="G1228" i="4"/>
  <c r="H1228" i="4"/>
  <c r="G1229" i="4"/>
  <c r="H1229" i="4"/>
  <c r="G1230" i="4"/>
  <c r="H1230" i="4"/>
  <c r="G1231" i="4"/>
  <c r="H1231" i="4"/>
  <c r="G1232" i="4"/>
  <c r="H1232" i="4"/>
  <c r="G1233" i="4"/>
  <c r="H1233" i="4"/>
  <c r="G1234" i="4"/>
  <c r="H1234" i="4"/>
  <c r="G1235" i="4"/>
  <c r="H1235" i="4"/>
  <c r="G1236" i="4"/>
  <c r="H1236" i="4"/>
  <c r="G1237" i="4"/>
  <c r="H1237" i="4"/>
  <c r="G1238" i="4"/>
  <c r="H1238" i="4"/>
  <c r="G1239" i="4"/>
  <c r="H1239" i="4"/>
  <c r="G1240" i="4"/>
  <c r="H1240" i="4"/>
  <c r="G1241" i="4"/>
  <c r="H1241" i="4"/>
  <c r="G1242" i="4"/>
  <c r="H1242" i="4"/>
  <c r="G1243" i="4"/>
  <c r="H1243" i="4"/>
  <c r="G1244" i="4"/>
  <c r="H1244" i="4"/>
  <c r="G1245" i="4"/>
  <c r="H1245" i="4"/>
  <c r="G1246" i="4"/>
  <c r="H1246" i="4"/>
  <c r="G1247" i="4"/>
  <c r="H1247" i="4"/>
  <c r="G1248" i="4"/>
  <c r="H1248" i="4"/>
  <c r="G1249" i="4"/>
  <c r="H1249" i="4"/>
  <c r="G1250" i="4"/>
  <c r="H1250" i="4"/>
  <c r="G1251" i="4"/>
  <c r="H1251" i="4"/>
  <c r="G1252" i="4"/>
  <c r="H1252" i="4"/>
  <c r="G1253" i="4"/>
  <c r="H1253" i="4"/>
  <c r="G1254" i="4"/>
  <c r="H1254" i="4"/>
  <c r="G1255" i="4"/>
  <c r="H1255" i="4"/>
  <c r="G1256" i="4"/>
  <c r="H1256" i="4"/>
  <c r="G1257" i="4"/>
  <c r="H1257" i="4"/>
  <c r="G1258" i="4"/>
  <c r="H1258" i="4"/>
  <c r="G1259" i="4"/>
  <c r="H1259" i="4"/>
  <c r="G1260" i="4"/>
  <c r="H1260" i="4"/>
  <c r="G1261" i="4"/>
  <c r="H1261" i="4"/>
  <c r="G1262" i="4"/>
  <c r="H1262" i="4"/>
  <c r="G1263" i="4"/>
  <c r="H1263" i="4"/>
  <c r="G1264" i="4"/>
  <c r="H1264" i="4"/>
  <c r="G1265" i="4"/>
  <c r="H1265" i="4"/>
  <c r="G1266" i="4"/>
  <c r="H1266" i="4"/>
  <c r="G1267" i="4"/>
  <c r="H1267" i="4"/>
  <c r="G1268" i="4"/>
  <c r="H1268" i="4"/>
  <c r="G1269" i="4"/>
  <c r="H1269" i="4"/>
  <c r="G1270" i="4"/>
  <c r="H1270" i="4"/>
  <c r="G1271" i="4"/>
  <c r="H1271" i="4"/>
  <c r="G1272" i="4"/>
  <c r="H1272" i="4"/>
  <c r="G1273" i="4"/>
  <c r="H1273" i="4"/>
  <c r="G1274" i="4"/>
  <c r="H1274" i="4"/>
  <c r="G1275" i="4"/>
  <c r="H1275" i="4"/>
  <c r="G1276" i="4"/>
  <c r="H1276" i="4"/>
  <c r="G1277" i="4"/>
  <c r="H1277" i="4"/>
  <c r="G1278" i="4"/>
  <c r="H1278" i="4"/>
  <c r="G1279" i="4"/>
  <c r="H1279" i="4"/>
  <c r="G1280" i="4"/>
  <c r="H1280" i="4"/>
  <c r="G1281" i="4"/>
  <c r="H1281" i="4"/>
  <c r="G1282" i="4"/>
  <c r="H1282" i="4"/>
  <c r="G1283" i="4"/>
  <c r="H1283" i="4"/>
  <c r="G1284" i="4"/>
  <c r="H1284" i="4"/>
  <c r="G1285" i="4"/>
  <c r="H1285" i="4"/>
  <c r="G1286" i="4"/>
  <c r="H1286" i="4"/>
  <c r="G1287" i="4"/>
  <c r="H1287" i="4"/>
  <c r="G1288" i="4"/>
  <c r="H1288" i="4"/>
  <c r="G1289" i="4"/>
  <c r="H1289" i="4"/>
  <c r="G1290" i="4"/>
  <c r="H1290" i="4"/>
  <c r="G1291" i="4"/>
  <c r="H1291" i="4"/>
  <c r="G1292" i="4"/>
  <c r="H1292" i="4"/>
  <c r="G1293" i="4"/>
  <c r="H1293" i="4"/>
  <c r="G1294" i="4"/>
  <c r="H1294" i="4"/>
  <c r="G1295" i="4"/>
  <c r="H1295" i="4"/>
  <c r="G1296" i="4"/>
  <c r="H1296" i="4"/>
  <c r="G1297" i="4"/>
  <c r="H1297" i="4"/>
  <c r="G1298" i="4"/>
  <c r="H1298" i="4"/>
  <c r="G1299" i="4"/>
  <c r="H1299" i="4"/>
  <c r="G1300" i="4"/>
  <c r="H1300" i="4"/>
  <c r="G1301" i="4"/>
  <c r="H1301" i="4"/>
  <c r="G1302" i="4"/>
  <c r="H1302" i="4"/>
  <c r="G1303" i="4"/>
  <c r="H1303" i="4"/>
  <c r="G1304" i="4"/>
  <c r="H1304" i="4"/>
  <c r="G1305" i="4"/>
  <c r="H1305" i="4"/>
  <c r="G1306" i="4"/>
  <c r="H1306" i="4"/>
  <c r="G1307" i="4"/>
  <c r="H1307" i="4"/>
  <c r="G1308" i="4"/>
  <c r="H1308" i="4"/>
  <c r="G1309" i="4"/>
  <c r="H1309" i="4"/>
  <c r="G1310" i="4"/>
  <c r="H1310" i="4"/>
  <c r="G1311" i="4"/>
  <c r="H1311" i="4"/>
  <c r="G1312" i="4"/>
  <c r="H1312" i="4"/>
  <c r="G1313" i="4"/>
  <c r="H1313" i="4"/>
  <c r="G1314" i="4"/>
  <c r="H1314" i="4"/>
  <c r="G1315" i="4"/>
  <c r="H1315" i="4"/>
  <c r="G1316" i="4"/>
  <c r="H1316" i="4"/>
  <c r="G1317" i="4"/>
  <c r="H1317" i="4"/>
  <c r="G1318" i="4"/>
  <c r="H1318" i="4"/>
  <c r="G1319" i="4"/>
  <c r="H1319" i="4"/>
  <c r="G1320" i="4"/>
  <c r="H1320" i="4"/>
  <c r="G1321" i="4"/>
  <c r="H1321" i="4"/>
  <c r="G1322" i="4"/>
  <c r="H1322" i="4"/>
  <c r="G1323" i="4"/>
  <c r="H1323" i="4"/>
  <c r="G1324" i="4"/>
  <c r="H1324" i="4"/>
  <c r="G1325" i="4"/>
  <c r="H1325" i="4"/>
  <c r="G1326" i="4"/>
  <c r="H1326" i="4"/>
  <c r="G1327" i="4"/>
  <c r="H1327" i="4"/>
  <c r="G1328" i="4"/>
  <c r="H1328" i="4"/>
  <c r="G1329" i="4"/>
  <c r="H1329" i="4"/>
  <c r="G1330" i="4"/>
  <c r="H1330" i="4"/>
  <c r="G1331" i="4"/>
  <c r="H1331" i="4"/>
  <c r="G1332" i="4"/>
  <c r="H1332" i="4"/>
  <c r="G1333" i="4"/>
  <c r="H1333" i="4"/>
  <c r="G1334" i="4"/>
  <c r="H1334" i="4"/>
  <c r="G1335" i="4"/>
  <c r="H1335" i="4"/>
  <c r="G1336" i="4"/>
  <c r="H1336" i="4"/>
  <c r="G1337" i="4"/>
  <c r="H1337" i="4"/>
  <c r="G1338" i="4"/>
  <c r="H1338" i="4"/>
  <c r="G1339" i="4"/>
  <c r="H1339" i="4"/>
  <c r="G1340" i="4"/>
  <c r="H1340" i="4"/>
  <c r="G1341" i="4"/>
  <c r="H1341" i="4"/>
  <c r="G1342" i="4"/>
  <c r="H1342" i="4"/>
  <c r="G1343" i="4"/>
  <c r="H1343" i="4"/>
  <c r="G1344" i="4"/>
  <c r="H1344" i="4"/>
  <c r="G1345" i="4"/>
  <c r="H1345" i="4"/>
  <c r="G1346" i="4"/>
  <c r="H1346" i="4"/>
  <c r="G1347" i="4"/>
  <c r="H1347" i="4"/>
  <c r="G1348" i="4"/>
  <c r="H1348" i="4"/>
  <c r="G1349" i="4"/>
  <c r="H1349" i="4"/>
  <c r="G1350" i="4"/>
  <c r="H1350" i="4"/>
  <c r="G1351" i="4"/>
  <c r="H1351" i="4"/>
  <c r="G1352" i="4"/>
  <c r="H1352" i="4"/>
  <c r="G1353" i="4"/>
  <c r="H1353" i="4"/>
  <c r="G1354" i="4"/>
  <c r="H1354" i="4"/>
  <c r="G1355" i="4"/>
  <c r="H1355" i="4"/>
  <c r="G1356" i="4"/>
  <c r="H1356" i="4"/>
  <c r="G1357" i="4"/>
  <c r="H1357" i="4"/>
  <c r="G1358" i="4"/>
  <c r="H1358" i="4"/>
  <c r="G1359" i="4"/>
  <c r="H1359" i="4"/>
  <c r="G1360" i="4"/>
  <c r="H1360" i="4"/>
  <c r="G1361" i="4"/>
  <c r="H1361" i="4"/>
  <c r="G1362" i="4"/>
  <c r="H1362" i="4"/>
  <c r="G1363" i="4"/>
  <c r="H1363" i="4"/>
  <c r="G1364" i="4"/>
  <c r="H1364" i="4"/>
  <c r="G1365" i="4"/>
  <c r="H1365" i="4"/>
  <c r="G1366" i="4"/>
  <c r="H1366" i="4"/>
  <c r="G1367" i="4"/>
  <c r="H1367" i="4"/>
  <c r="G1368" i="4"/>
  <c r="H1368" i="4"/>
  <c r="G1369" i="4"/>
  <c r="H1369" i="4"/>
  <c r="G1370" i="4"/>
  <c r="H1370" i="4"/>
  <c r="G1371" i="4"/>
  <c r="H1371" i="4"/>
  <c r="G1372" i="4"/>
  <c r="H1372" i="4"/>
  <c r="G1373" i="4"/>
  <c r="H1373" i="4"/>
  <c r="G1374" i="4"/>
  <c r="H1374" i="4"/>
  <c r="G1375" i="4"/>
  <c r="H1375" i="4"/>
  <c r="G1376" i="4"/>
  <c r="H1376" i="4"/>
  <c r="G1377" i="4"/>
  <c r="H1377" i="4"/>
  <c r="G1378" i="4"/>
  <c r="H1378" i="4"/>
  <c r="G1379" i="4"/>
  <c r="H1379" i="4"/>
  <c r="G1380" i="4"/>
  <c r="H1380" i="4"/>
  <c r="G1381" i="4"/>
  <c r="H1381" i="4"/>
  <c r="G1382" i="4"/>
  <c r="H1382" i="4"/>
  <c r="G1383" i="4"/>
  <c r="H1383" i="4"/>
  <c r="G1384" i="4"/>
  <c r="H1384" i="4"/>
  <c r="G1385" i="4"/>
  <c r="H1385" i="4"/>
  <c r="G1386" i="4"/>
  <c r="H1386" i="4"/>
  <c r="G1387" i="4"/>
  <c r="H1387" i="4"/>
  <c r="G1388" i="4"/>
  <c r="H1388" i="4"/>
  <c r="G1389" i="4"/>
  <c r="H1389" i="4"/>
  <c r="G1390" i="4"/>
  <c r="H1390" i="4"/>
  <c r="G1391" i="4"/>
  <c r="H1391" i="4"/>
  <c r="G1392" i="4"/>
  <c r="H1392" i="4"/>
  <c r="G1393" i="4"/>
  <c r="H1393" i="4"/>
  <c r="G1394" i="4"/>
  <c r="H1394" i="4"/>
  <c r="G1395" i="4"/>
  <c r="H1395" i="4"/>
  <c r="G1396" i="4"/>
  <c r="H1396" i="4"/>
  <c r="G1397" i="4"/>
  <c r="H1397" i="4"/>
  <c r="G1398" i="4"/>
  <c r="H1398" i="4"/>
  <c r="G1399" i="4"/>
  <c r="H1399" i="4"/>
  <c r="G1400" i="4"/>
  <c r="H1400" i="4"/>
  <c r="G1401" i="4"/>
  <c r="H1401" i="4"/>
  <c r="G1402" i="4"/>
  <c r="H1402" i="4"/>
  <c r="G1403" i="4"/>
  <c r="H1403" i="4"/>
  <c r="G1404" i="4"/>
  <c r="H1404" i="4"/>
  <c r="G1405" i="4"/>
  <c r="H1405" i="4"/>
  <c r="G1406" i="4"/>
  <c r="H1406" i="4"/>
  <c r="G1407" i="4"/>
  <c r="H1407" i="4"/>
  <c r="G1408" i="4"/>
  <c r="H1408" i="4"/>
  <c r="G1409" i="4"/>
  <c r="H1409" i="4"/>
  <c r="G1410" i="4"/>
  <c r="H1410" i="4"/>
  <c r="G1411" i="4"/>
  <c r="H1411" i="4"/>
  <c r="G1412" i="4"/>
  <c r="H1412" i="4"/>
  <c r="G1413" i="4"/>
  <c r="H1413" i="4"/>
  <c r="G1414" i="4"/>
  <c r="H1414" i="4"/>
  <c r="G1415" i="4"/>
  <c r="H1415" i="4"/>
  <c r="G1416" i="4"/>
  <c r="H1416" i="4"/>
  <c r="G1417" i="4"/>
  <c r="H1417" i="4"/>
  <c r="G1418" i="4"/>
  <c r="H1418" i="4"/>
  <c r="G1419" i="4"/>
  <c r="H1419" i="4"/>
  <c r="G1420" i="4"/>
  <c r="H1420" i="4"/>
  <c r="G1421" i="4"/>
  <c r="H1421" i="4"/>
  <c r="G1422" i="4"/>
  <c r="H1422" i="4"/>
  <c r="G1423" i="4"/>
  <c r="H1423" i="4"/>
  <c r="G1424" i="4"/>
  <c r="H1424" i="4"/>
  <c r="G1425" i="4"/>
  <c r="H1425" i="4"/>
  <c r="G1426" i="4"/>
  <c r="H1426" i="4"/>
  <c r="G1427" i="4"/>
  <c r="H1427" i="4"/>
  <c r="G1428" i="4"/>
  <c r="H1428" i="4"/>
  <c r="G1429" i="4"/>
  <c r="H1429" i="4"/>
  <c r="G1430" i="4"/>
  <c r="H1430" i="4"/>
  <c r="G1431" i="4"/>
  <c r="H1431" i="4"/>
  <c r="G1432" i="4"/>
  <c r="H1432" i="4"/>
  <c r="G1433" i="4"/>
  <c r="H1433" i="4"/>
  <c r="G1434" i="4"/>
  <c r="H1434" i="4"/>
  <c r="G1435" i="4"/>
  <c r="H1435" i="4"/>
  <c r="G1436" i="4"/>
  <c r="H1436" i="4"/>
  <c r="G1437" i="4"/>
  <c r="H1437" i="4"/>
  <c r="G1438" i="4"/>
  <c r="H1438" i="4"/>
  <c r="G1439" i="4"/>
  <c r="H1439" i="4"/>
  <c r="G1440" i="4"/>
  <c r="H1440" i="4"/>
  <c r="G1441" i="4"/>
  <c r="H1441" i="4"/>
  <c r="G1442" i="4"/>
  <c r="H1442" i="4"/>
  <c r="G1443" i="4"/>
  <c r="H1443" i="4"/>
  <c r="G1444" i="4"/>
  <c r="H1444" i="4"/>
  <c r="G1445" i="4"/>
  <c r="H1445" i="4"/>
  <c r="G1446" i="4"/>
  <c r="H1446" i="4"/>
  <c r="G1447" i="4"/>
  <c r="H1447" i="4"/>
  <c r="G1448" i="4"/>
  <c r="H1448" i="4"/>
  <c r="G1449" i="4"/>
  <c r="H1449" i="4"/>
  <c r="G1450" i="4"/>
  <c r="H1450" i="4"/>
  <c r="G1451" i="4"/>
  <c r="H1451" i="4"/>
  <c r="G1452" i="4"/>
  <c r="H1452" i="4"/>
  <c r="G1453" i="4"/>
  <c r="H1453" i="4"/>
  <c r="G1454" i="4"/>
  <c r="H1454" i="4"/>
  <c r="G1455" i="4"/>
  <c r="H1455" i="4"/>
  <c r="G1456" i="4"/>
  <c r="H1456" i="4"/>
  <c r="G1457" i="4"/>
  <c r="H1457" i="4"/>
  <c r="G1458" i="4"/>
  <c r="H1458" i="4"/>
  <c r="G1459" i="4"/>
  <c r="H1459" i="4"/>
  <c r="G1460" i="4"/>
  <c r="H1460" i="4"/>
  <c r="G1461" i="4"/>
  <c r="H1461" i="4"/>
  <c r="G1462" i="4"/>
  <c r="H1462" i="4"/>
  <c r="G1463" i="4"/>
  <c r="H1463" i="4"/>
  <c r="G1464" i="4"/>
  <c r="H1464" i="4"/>
  <c r="G1465" i="4"/>
  <c r="H1465" i="4"/>
  <c r="G1466" i="4"/>
  <c r="H1466" i="4"/>
  <c r="G1467" i="4"/>
  <c r="H1467" i="4"/>
  <c r="G1468" i="4"/>
  <c r="H1468" i="4"/>
  <c r="G1469" i="4"/>
  <c r="H1469" i="4"/>
  <c r="G1470" i="4"/>
  <c r="H1470" i="4"/>
  <c r="G1471" i="4"/>
  <c r="H1471" i="4"/>
  <c r="G1472" i="4"/>
  <c r="H1472" i="4"/>
  <c r="G1473" i="4"/>
  <c r="H1473" i="4"/>
  <c r="G1474" i="4"/>
  <c r="H1474" i="4"/>
  <c r="G1475" i="4"/>
  <c r="H1475" i="4"/>
  <c r="G1476" i="4"/>
  <c r="H1476" i="4"/>
  <c r="G1477" i="4"/>
  <c r="H1477" i="4"/>
  <c r="G1478" i="4"/>
  <c r="H1478" i="4"/>
  <c r="G1479" i="4"/>
  <c r="H1479" i="4"/>
  <c r="G1480" i="4"/>
  <c r="H1480" i="4"/>
  <c r="G1481" i="4"/>
  <c r="H1481" i="4"/>
  <c r="G1482" i="4"/>
  <c r="H1482" i="4"/>
  <c r="G1483" i="4"/>
  <c r="H1483" i="4"/>
  <c r="G1484" i="4"/>
  <c r="H1484" i="4"/>
  <c r="G1485" i="4"/>
  <c r="H1485" i="4"/>
  <c r="G1486" i="4"/>
  <c r="H1486" i="4"/>
  <c r="G1487" i="4"/>
  <c r="H1487" i="4"/>
  <c r="G1488" i="4"/>
  <c r="H1488" i="4"/>
  <c r="G1489" i="4"/>
  <c r="H1489" i="4"/>
  <c r="G1490" i="4"/>
  <c r="H1490" i="4"/>
  <c r="G1491" i="4"/>
  <c r="H1491" i="4"/>
  <c r="G1492" i="4"/>
  <c r="H1492" i="4"/>
  <c r="G1493" i="4"/>
  <c r="H1493" i="4"/>
  <c r="G1494" i="4"/>
  <c r="H1494" i="4"/>
  <c r="G1495" i="4"/>
  <c r="H1495" i="4"/>
  <c r="G1496" i="4"/>
  <c r="H1496" i="4"/>
  <c r="G1497" i="4"/>
  <c r="H1497" i="4"/>
  <c r="G1498" i="4"/>
  <c r="H1498" i="4"/>
  <c r="G1499" i="4"/>
  <c r="H1499" i="4"/>
  <c r="G1500" i="4"/>
  <c r="H1500" i="4"/>
  <c r="G1501" i="4"/>
  <c r="H1501" i="4"/>
  <c r="G1502" i="4"/>
  <c r="H1502" i="4"/>
  <c r="G1503" i="4"/>
  <c r="H1503" i="4"/>
  <c r="G1504" i="4"/>
  <c r="H1504" i="4"/>
  <c r="G1505" i="4"/>
  <c r="H1505" i="4"/>
  <c r="G1506" i="4"/>
  <c r="H1506" i="4"/>
  <c r="G1507" i="4"/>
  <c r="H1507" i="4"/>
  <c r="G1508" i="4"/>
  <c r="H1508" i="4"/>
  <c r="G1509" i="4"/>
  <c r="H1509" i="4"/>
  <c r="G1510" i="4"/>
  <c r="H1510" i="4"/>
  <c r="G1511" i="4"/>
  <c r="H1511" i="4"/>
  <c r="G1512" i="4"/>
  <c r="H1512" i="4"/>
  <c r="G1513" i="4"/>
  <c r="H1513" i="4"/>
  <c r="G1514" i="4"/>
  <c r="H1514" i="4"/>
  <c r="G1515" i="4"/>
  <c r="H1515" i="4"/>
  <c r="G1516" i="4"/>
  <c r="H1516" i="4"/>
  <c r="G1517" i="4"/>
  <c r="H1517" i="4"/>
  <c r="G1518" i="4"/>
  <c r="H1518" i="4"/>
  <c r="G1519" i="4"/>
  <c r="H1519" i="4"/>
  <c r="G1520" i="4"/>
  <c r="H1520" i="4"/>
  <c r="G1521" i="4"/>
  <c r="H1521" i="4"/>
  <c r="G1522" i="4"/>
  <c r="H1522" i="4"/>
  <c r="G1523" i="4"/>
  <c r="H1523" i="4"/>
  <c r="G1524" i="4"/>
  <c r="H1524" i="4"/>
  <c r="G1525" i="4"/>
  <c r="H1525" i="4"/>
  <c r="G1526" i="4"/>
  <c r="H1526" i="4"/>
  <c r="G1527" i="4"/>
  <c r="H1527" i="4"/>
  <c r="G1528" i="4"/>
  <c r="H1528" i="4"/>
  <c r="G1529" i="4"/>
  <c r="H1529" i="4"/>
  <c r="G1530" i="4"/>
  <c r="H1530" i="4"/>
  <c r="G1531" i="4"/>
  <c r="H1531" i="4"/>
  <c r="G1532" i="4"/>
  <c r="H1532" i="4"/>
  <c r="G1533" i="4"/>
  <c r="H1533" i="4"/>
  <c r="G1534" i="4"/>
  <c r="H1534" i="4"/>
  <c r="G1535" i="4"/>
  <c r="H1535" i="4"/>
  <c r="G1536" i="4"/>
  <c r="H1536" i="4"/>
  <c r="G1537" i="4"/>
  <c r="H1537" i="4"/>
  <c r="G1538" i="4"/>
  <c r="H1538" i="4"/>
  <c r="G1539" i="4"/>
  <c r="H1539" i="4"/>
  <c r="G1540" i="4"/>
  <c r="H1540" i="4"/>
  <c r="G1541" i="4"/>
  <c r="H1541" i="4"/>
  <c r="G1542" i="4"/>
  <c r="H1542" i="4"/>
  <c r="G1543" i="4"/>
  <c r="H1543" i="4"/>
  <c r="G1544" i="4"/>
  <c r="H1544" i="4"/>
  <c r="G1545" i="4"/>
  <c r="H1545" i="4"/>
  <c r="G1546" i="4"/>
  <c r="H1546" i="4"/>
  <c r="G1547" i="4"/>
  <c r="H1547" i="4"/>
  <c r="G1548" i="4"/>
  <c r="H1548" i="4"/>
  <c r="G1549" i="4"/>
  <c r="H1549" i="4"/>
  <c r="G1550" i="4"/>
  <c r="H1550" i="4"/>
  <c r="G1551" i="4"/>
  <c r="H1551" i="4"/>
  <c r="G1552" i="4"/>
  <c r="H1552" i="4"/>
  <c r="G1553" i="4"/>
  <c r="H1553" i="4"/>
  <c r="G1554" i="4"/>
  <c r="H1554" i="4"/>
  <c r="G1555" i="4"/>
  <c r="H1555" i="4"/>
  <c r="G1556" i="4"/>
  <c r="H1556" i="4"/>
  <c r="G1557" i="4"/>
  <c r="H1557" i="4"/>
  <c r="G1558" i="4"/>
  <c r="H1558" i="4"/>
  <c r="G1559" i="4"/>
  <c r="H1559" i="4"/>
  <c r="G1560" i="4"/>
  <c r="H1560" i="4"/>
  <c r="G1561" i="4"/>
  <c r="H1561" i="4"/>
  <c r="G1562" i="4"/>
  <c r="H1562" i="4"/>
  <c r="G1563" i="4"/>
  <c r="H1563" i="4"/>
  <c r="G1564" i="4"/>
  <c r="H1564" i="4"/>
  <c r="G1565" i="4"/>
  <c r="H1565" i="4"/>
  <c r="G1566" i="4"/>
  <c r="H1566" i="4"/>
  <c r="G1567" i="4"/>
  <c r="H1567" i="4"/>
  <c r="G1568" i="4"/>
  <c r="H1568" i="4"/>
  <c r="G1569" i="4"/>
  <c r="H1569" i="4"/>
  <c r="G1570" i="4"/>
  <c r="H1570" i="4"/>
  <c r="G1571" i="4"/>
  <c r="H1571" i="4"/>
  <c r="G1572" i="4"/>
  <c r="H1572" i="4"/>
  <c r="G1573" i="4"/>
  <c r="H1573" i="4"/>
  <c r="G1574" i="4"/>
  <c r="H1574" i="4"/>
  <c r="G1575" i="4"/>
  <c r="H1575" i="4"/>
  <c r="G1576" i="4"/>
  <c r="H1576" i="4"/>
  <c r="G1577" i="4"/>
  <c r="H1577" i="4"/>
  <c r="G1578" i="4"/>
  <c r="H1578" i="4"/>
  <c r="G1579" i="4"/>
  <c r="H1579" i="4"/>
  <c r="G1580" i="4"/>
  <c r="H1580" i="4"/>
  <c r="G1581" i="4"/>
  <c r="H1581" i="4"/>
  <c r="G1582" i="4"/>
  <c r="H1582" i="4"/>
  <c r="G1583" i="4"/>
  <c r="H1583" i="4"/>
  <c r="G1584" i="4"/>
  <c r="H1584" i="4"/>
  <c r="G1585" i="4"/>
  <c r="H1585" i="4"/>
  <c r="G1586" i="4"/>
  <c r="H1586" i="4"/>
  <c r="G1587" i="4"/>
  <c r="H1587" i="4"/>
  <c r="G1588" i="4"/>
  <c r="H1588" i="4"/>
  <c r="G1589" i="4"/>
  <c r="H1589" i="4"/>
  <c r="G1590" i="4"/>
  <c r="H1590" i="4"/>
  <c r="G1591" i="4"/>
  <c r="H1591" i="4"/>
  <c r="G1592" i="4"/>
  <c r="H1592" i="4"/>
  <c r="G1593" i="4"/>
  <c r="H1593" i="4"/>
  <c r="G1594" i="4"/>
  <c r="H1594" i="4"/>
  <c r="G1595" i="4"/>
  <c r="H1595" i="4"/>
  <c r="G1596" i="4"/>
  <c r="H1596" i="4"/>
  <c r="G1597" i="4"/>
  <c r="H1597" i="4"/>
  <c r="G1598" i="4"/>
  <c r="H1598" i="4"/>
  <c r="G1599" i="4"/>
  <c r="H1599" i="4"/>
  <c r="G1600" i="4"/>
  <c r="H1600" i="4"/>
  <c r="G1601" i="4"/>
  <c r="H1601" i="4"/>
  <c r="G1602" i="4"/>
  <c r="H1602" i="4"/>
  <c r="G1603" i="4"/>
  <c r="H1603" i="4"/>
  <c r="G1604" i="4"/>
  <c r="H1604" i="4"/>
  <c r="G1605" i="4"/>
  <c r="H1605" i="4"/>
  <c r="G1606" i="4"/>
  <c r="H1606" i="4"/>
  <c r="G1607" i="4"/>
  <c r="H1607" i="4"/>
  <c r="G1608" i="4"/>
  <c r="H1608" i="4"/>
  <c r="G1609" i="4"/>
  <c r="H1609" i="4"/>
  <c r="G1610" i="4"/>
  <c r="H1610" i="4"/>
  <c r="G1611" i="4"/>
  <c r="H1611" i="4"/>
  <c r="G1612" i="4"/>
  <c r="H1612" i="4"/>
  <c r="G1613" i="4"/>
  <c r="H1613" i="4"/>
  <c r="G1614" i="4"/>
  <c r="H1614" i="4"/>
  <c r="G1615" i="4"/>
  <c r="H1615" i="4"/>
  <c r="G1616" i="4"/>
  <c r="H1616" i="4"/>
  <c r="G1617" i="4"/>
  <c r="H1617" i="4"/>
  <c r="G1618" i="4"/>
  <c r="H1618" i="4"/>
  <c r="G1619" i="4"/>
  <c r="H1619" i="4"/>
  <c r="G1620" i="4"/>
  <c r="H1620" i="4"/>
  <c r="G1621" i="4"/>
  <c r="H1621" i="4"/>
  <c r="G1622" i="4"/>
  <c r="H1622" i="4"/>
  <c r="G1623" i="4"/>
  <c r="H1623" i="4"/>
  <c r="G1624" i="4"/>
  <c r="H1624" i="4"/>
  <c r="G1625" i="4"/>
  <c r="H1625" i="4"/>
  <c r="G1626" i="4"/>
  <c r="H1626" i="4"/>
  <c r="G1627" i="4"/>
  <c r="H1627" i="4"/>
  <c r="G1628" i="4"/>
  <c r="H1628" i="4"/>
  <c r="G1629" i="4"/>
  <c r="H1629" i="4"/>
  <c r="G1630" i="4"/>
  <c r="H1630" i="4"/>
  <c r="G1631" i="4"/>
  <c r="H1631" i="4"/>
  <c r="G1632" i="4"/>
  <c r="H1632" i="4"/>
  <c r="G1633" i="4"/>
  <c r="H1633" i="4"/>
  <c r="G1634" i="4"/>
  <c r="H1634" i="4"/>
  <c r="G1635" i="4"/>
  <c r="H1635" i="4"/>
  <c r="G1636" i="4"/>
  <c r="H1636" i="4"/>
  <c r="G1637" i="4"/>
  <c r="H1637" i="4"/>
  <c r="G1638" i="4"/>
  <c r="H1638" i="4"/>
  <c r="G1639" i="4"/>
  <c r="H1639" i="4"/>
  <c r="G1640" i="4"/>
  <c r="H1640" i="4"/>
  <c r="G1641" i="4"/>
  <c r="H1641" i="4"/>
  <c r="G1642" i="4"/>
  <c r="H1642" i="4"/>
  <c r="G1643" i="4"/>
  <c r="H1643" i="4"/>
  <c r="G1644" i="4"/>
  <c r="H1644" i="4"/>
  <c r="G1645" i="4"/>
  <c r="H1645" i="4"/>
  <c r="G1646" i="4"/>
  <c r="H1646" i="4"/>
  <c r="G1647" i="4"/>
  <c r="H1647" i="4"/>
  <c r="G1648" i="4"/>
  <c r="H1648" i="4"/>
  <c r="G1649" i="4"/>
  <c r="H1649" i="4"/>
  <c r="G1650" i="4"/>
  <c r="H1650" i="4"/>
  <c r="G1651" i="4"/>
  <c r="H1651" i="4"/>
  <c r="G1652" i="4"/>
  <c r="H1652" i="4"/>
  <c r="G1653" i="4"/>
  <c r="H1653" i="4"/>
  <c r="G1654" i="4"/>
  <c r="H1654" i="4"/>
  <c r="G1655" i="4"/>
  <c r="H1655" i="4"/>
  <c r="G1656" i="4"/>
  <c r="H1656" i="4"/>
  <c r="G1657" i="4"/>
  <c r="H1657" i="4"/>
  <c r="G1658" i="4"/>
  <c r="H1658" i="4"/>
  <c r="G1659" i="4"/>
  <c r="H1659" i="4"/>
  <c r="G1660" i="4"/>
  <c r="H1660" i="4"/>
  <c r="G1661" i="4"/>
  <c r="H1661" i="4"/>
  <c r="G1662" i="4"/>
  <c r="H1662" i="4"/>
  <c r="G1663" i="4"/>
  <c r="H1663" i="4"/>
  <c r="G1664" i="4"/>
  <c r="H1664" i="4"/>
  <c r="G1665" i="4"/>
  <c r="H1665" i="4"/>
  <c r="G1666" i="4"/>
  <c r="H1666" i="4"/>
  <c r="G1667" i="4"/>
  <c r="H1667" i="4"/>
  <c r="G1668" i="4"/>
  <c r="H1668" i="4"/>
  <c r="G1669" i="4"/>
  <c r="H1669" i="4"/>
  <c r="G1670" i="4"/>
  <c r="H1670" i="4"/>
  <c r="G1671" i="4"/>
  <c r="H1671" i="4"/>
  <c r="G1672" i="4"/>
  <c r="H1672" i="4"/>
  <c r="G1673" i="4"/>
  <c r="H1673" i="4"/>
  <c r="G1674" i="4"/>
  <c r="H1674" i="4"/>
  <c r="G1675" i="4"/>
  <c r="H1675" i="4"/>
  <c r="G1676" i="4"/>
  <c r="H1676" i="4"/>
  <c r="G1677" i="4"/>
  <c r="H1677" i="4"/>
  <c r="G1678" i="4"/>
  <c r="H1678" i="4"/>
  <c r="G1679" i="4"/>
  <c r="H1679" i="4"/>
  <c r="G1680" i="4"/>
  <c r="H1680" i="4"/>
  <c r="G1681" i="4"/>
  <c r="H1681" i="4"/>
  <c r="G1682" i="4"/>
  <c r="H1682" i="4"/>
  <c r="G1683" i="4"/>
  <c r="H1683" i="4"/>
  <c r="G1684" i="4"/>
  <c r="H1684" i="4"/>
  <c r="G1685" i="4"/>
  <c r="H1685" i="4"/>
  <c r="G1686" i="4"/>
  <c r="H1686" i="4"/>
  <c r="G1687" i="4"/>
  <c r="H1687" i="4"/>
  <c r="G1688" i="4"/>
  <c r="H1688" i="4"/>
  <c r="G1689" i="4"/>
  <c r="H1689" i="4"/>
  <c r="G1690" i="4"/>
  <c r="H1690" i="4"/>
  <c r="G1691" i="4"/>
  <c r="H1691" i="4"/>
  <c r="G1692" i="4"/>
  <c r="H1692" i="4"/>
  <c r="G1693" i="4"/>
  <c r="H1693" i="4"/>
  <c r="G1694" i="4"/>
  <c r="H1694" i="4"/>
  <c r="G1695" i="4"/>
  <c r="H1695" i="4"/>
  <c r="G1696" i="4"/>
  <c r="H1696" i="4"/>
  <c r="G1697" i="4"/>
  <c r="H1697" i="4"/>
  <c r="G1698" i="4"/>
  <c r="H1698" i="4"/>
  <c r="G1699" i="4"/>
  <c r="H1699" i="4"/>
  <c r="G1700" i="4"/>
  <c r="H1700" i="4"/>
  <c r="G1701" i="4"/>
  <c r="H1701" i="4"/>
  <c r="G1702" i="4"/>
  <c r="H1702" i="4"/>
  <c r="G1703" i="4"/>
  <c r="H1703" i="4"/>
  <c r="G1704" i="4"/>
  <c r="H1704" i="4"/>
  <c r="G1705" i="4"/>
  <c r="H1705" i="4"/>
  <c r="G1706" i="4"/>
  <c r="H1706" i="4"/>
  <c r="G1707" i="4"/>
  <c r="H1707" i="4"/>
  <c r="G1708" i="4"/>
  <c r="H1708" i="4"/>
  <c r="G1709" i="4"/>
  <c r="H1709" i="4"/>
  <c r="G1710" i="4"/>
  <c r="H1710" i="4"/>
  <c r="G1711" i="4"/>
  <c r="H1711" i="4"/>
  <c r="G1712" i="4"/>
  <c r="H1712" i="4"/>
  <c r="G1713" i="4"/>
  <c r="H1713" i="4"/>
  <c r="G1714" i="4"/>
  <c r="H1714" i="4"/>
  <c r="G1715" i="4"/>
  <c r="H1715" i="4"/>
  <c r="G1716" i="4"/>
  <c r="H1716" i="4"/>
  <c r="G1717" i="4"/>
  <c r="H1717" i="4"/>
  <c r="G1718" i="4"/>
  <c r="H1718" i="4"/>
  <c r="G1719" i="4"/>
  <c r="H1719" i="4"/>
  <c r="G1720" i="4"/>
  <c r="H1720" i="4"/>
  <c r="G1721" i="4"/>
  <c r="H1721" i="4"/>
  <c r="G1722" i="4"/>
  <c r="H1722" i="4"/>
  <c r="G1723" i="4"/>
  <c r="H1723" i="4"/>
  <c r="G1724" i="4"/>
  <c r="H1724" i="4"/>
  <c r="G1725" i="4"/>
  <c r="H1725" i="4"/>
  <c r="G1726" i="4"/>
  <c r="H1726" i="4"/>
  <c r="G1727" i="4"/>
  <c r="H1727" i="4"/>
  <c r="G1728" i="4"/>
  <c r="H1728" i="4"/>
  <c r="G1729" i="4"/>
  <c r="H1729" i="4"/>
  <c r="G1730" i="4"/>
  <c r="H1730" i="4"/>
  <c r="G1731" i="4"/>
  <c r="H1731" i="4"/>
  <c r="G1732" i="4"/>
  <c r="H1732" i="4"/>
  <c r="G1733" i="4"/>
  <c r="H1733" i="4"/>
  <c r="G1734" i="4"/>
  <c r="H1734" i="4"/>
  <c r="G1735" i="4"/>
  <c r="H1735" i="4"/>
  <c r="G1736" i="4"/>
  <c r="H1736" i="4"/>
  <c r="G1737" i="4"/>
  <c r="H1737" i="4"/>
  <c r="G1738" i="4"/>
  <c r="H1738" i="4"/>
  <c r="G1739" i="4"/>
  <c r="H1739" i="4"/>
  <c r="G1740" i="4"/>
  <c r="H1740" i="4"/>
  <c r="G1741" i="4"/>
  <c r="H1741" i="4"/>
  <c r="G1742" i="4"/>
  <c r="H1742" i="4"/>
  <c r="G1743" i="4"/>
  <c r="H1743" i="4"/>
  <c r="G1744" i="4"/>
  <c r="H1744" i="4"/>
  <c r="G1745" i="4"/>
  <c r="H1745" i="4"/>
  <c r="G1746" i="4"/>
  <c r="H1746" i="4"/>
  <c r="G1747" i="4"/>
  <c r="H1747" i="4"/>
  <c r="G1748" i="4"/>
  <c r="H1748" i="4"/>
  <c r="G1749" i="4"/>
  <c r="H1749" i="4"/>
  <c r="G1750" i="4"/>
  <c r="H1750" i="4"/>
  <c r="G1751" i="4"/>
  <c r="H1751" i="4"/>
  <c r="G1752" i="4"/>
  <c r="H1752" i="4"/>
  <c r="G1753" i="4"/>
  <c r="H1753" i="4"/>
  <c r="G1754" i="4"/>
  <c r="H1754" i="4"/>
  <c r="G1755" i="4"/>
  <c r="H1755" i="4"/>
  <c r="G1756" i="4"/>
  <c r="H1756" i="4"/>
  <c r="G1757" i="4"/>
  <c r="H1757" i="4"/>
  <c r="G1758" i="4"/>
  <c r="H1758" i="4"/>
  <c r="G1759" i="4"/>
  <c r="H1759" i="4"/>
  <c r="G1760" i="4"/>
  <c r="H1760" i="4"/>
  <c r="G1761" i="4"/>
  <c r="H1761" i="4"/>
  <c r="G1762" i="4"/>
  <c r="H1762" i="4"/>
  <c r="G1763" i="4"/>
  <c r="H1763" i="4"/>
  <c r="G1764" i="4"/>
  <c r="H1764" i="4"/>
  <c r="G1765" i="4"/>
  <c r="H1765" i="4"/>
  <c r="G1766" i="4"/>
  <c r="H1766" i="4"/>
  <c r="G1767" i="4"/>
  <c r="H1767" i="4"/>
  <c r="G1768" i="4"/>
  <c r="H1768" i="4"/>
  <c r="G1769" i="4"/>
  <c r="H1769" i="4"/>
  <c r="G1770" i="4"/>
  <c r="H1770" i="4"/>
  <c r="G1771" i="4"/>
  <c r="H1771" i="4"/>
  <c r="G1772" i="4"/>
  <c r="H1772" i="4"/>
  <c r="G1773" i="4"/>
  <c r="H1773" i="4"/>
  <c r="G1774" i="4"/>
  <c r="H1774" i="4"/>
  <c r="G1775" i="4"/>
  <c r="H1775" i="4"/>
  <c r="G1776" i="4"/>
  <c r="H1776" i="4"/>
  <c r="G1777" i="4"/>
  <c r="H1777" i="4"/>
  <c r="G1778" i="4"/>
  <c r="H1778" i="4"/>
  <c r="G1779" i="4"/>
  <c r="H1779" i="4"/>
  <c r="G1780" i="4"/>
  <c r="H1780" i="4"/>
  <c r="G1781" i="4"/>
  <c r="H1781" i="4"/>
  <c r="G1782" i="4"/>
  <c r="H1782" i="4"/>
  <c r="G1783" i="4"/>
  <c r="H1783" i="4"/>
  <c r="G1784" i="4"/>
  <c r="H1784" i="4"/>
  <c r="G1785" i="4"/>
  <c r="H1785" i="4"/>
  <c r="G1786" i="4"/>
  <c r="H1786" i="4"/>
  <c r="G1787" i="4"/>
  <c r="H1787" i="4"/>
  <c r="G1788" i="4"/>
  <c r="H1788" i="4"/>
  <c r="G1789" i="4"/>
  <c r="H1789" i="4"/>
  <c r="G1790" i="4"/>
  <c r="H1790" i="4"/>
  <c r="G1791" i="4"/>
  <c r="H1791" i="4"/>
  <c r="G1792" i="4"/>
  <c r="H1792" i="4"/>
  <c r="G1793" i="4"/>
  <c r="H1793" i="4"/>
  <c r="G1794" i="4"/>
  <c r="H1794" i="4"/>
  <c r="G1795" i="4"/>
  <c r="H1795" i="4"/>
  <c r="G1796" i="4"/>
  <c r="H1796" i="4"/>
  <c r="G1797" i="4"/>
  <c r="H1797" i="4"/>
  <c r="G1798" i="4"/>
  <c r="H1798" i="4"/>
  <c r="G1799" i="4"/>
  <c r="H1799" i="4"/>
  <c r="G1800" i="4"/>
  <c r="H1800" i="4"/>
  <c r="G1801" i="4"/>
  <c r="H1801" i="4"/>
  <c r="G1802" i="4"/>
  <c r="H1802" i="4"/>
  <c r="G1803" i="4"/>
  <c r="H1803" i="4"/>
  <c r="G1804" i="4"/>
  <c r="H1804" i="4"/>
  <c r="G1805" i="4"/>
  <c r="H1805" i="4"/>
  <c r="G1806" i="4"/>
  <c r="H1806" i="4"/>
  <c r="G1807" i="4"/>
  <c r="H1807" i="4"/>
  <c r="G1808" i="4"/>
  <c r="H1808" i="4"/>
  <c r="G1809" i="4"/>
  <c r="H1809" i="4"/>
  <c r="G1810" i="4"/>
  <c r="H1810" i="4"/>
  <c r="G1811" i="4"/>
  <c r="H1811" i="4"/>
  <c r="G1812" i="4"/>
  <c r="H1812" i="4"/>
  <c r="G1813" i="4"/>
  <c r="H1813" i="4"/>
  <c r="G1814" i="4"/>
  <c r="H1814" i="4"/>
  <c r="G1815" i="4"/>
  <c r="H1815" i="4"/>
  <c r="G1816" i="4"/>
  <c r="H1816" i="4"/>
  <c r="G1817" i="4"/>
  <c r="H1817" i="4"/>
  <c r="G1818" i="4"/>
  <c r="H1818" i="4"/>
  <c r="G1819" i="4"/>
  <c r="H1819" i="4"/>
  <c r="G1820" i="4"/>
  <c r="H1820" i="4"/>
  <c r="G1821" i="4"/>
  <c r="H1821" i="4"/>
  <c r="G1822" i="4"/>
  <c r="H1822" i="4"/>
  <c r="G1823" i="4"/>
  <c r="H1823" i="4"/>
  <c r="G1824" i="4"/>
  <c r="H1824" i="4"/>
  <c r="G1825" i="4"/>
  <c r="H1825" i="4"/>
  <c r="G1826" i="4"/>
  <c r="H1826" i="4"/>
  <c r="G1827" i="4"/>
  <c r="H1827" i="4"/>
  <c r="G1828" i="4"/>
  <c r="H1828" i="4"/>
  <c r="G1829" i="4"/>
  <c r="H1829" i="4"/>
  <c r="G1830" i="4"/>
  <c r="H1830" i="4"/>
  <c r="G1831" i="4"/>
  <c r="H1831" i="4"/>
  <c r="G1832" i="4"/>
  <c r="H1832" i="4"/>
  <c r="G1833" i="4"/>
  <c r="H1833" i="4"/>
  <c r="G1834" i="4"/>
  <c r="H1834" i="4"/>
  <c r="G1835" i="4"/>
  <c r="H1835" i="4"/>
  <c r="G1836" i="4"/>
  <c r="H1836" i="4"/>
  <c r="G1837" i="4"/>
  <c r="H1837" i="4"/>
  <c r="G1838" i="4"/>
  <c r="H1838" i="4"/>
  <c r="G1839" i="4"/>
  <c r="H1839" i="4"/>
  <c r="G1840" i="4"/>
  <c r="H1840" i="4"/>
  <c r="G1841" i="4"/>
  <c r="H1841" i="4"/>
  <c r="G1842" i="4"/>
  <c r="H1842" i="4"/>
  <c r="G1843" i="4"/>
  <c r="H1843" i="4"/>
  <c r="G1844" i="4"/>
  <c r="H1844" i="4"/>
  <c r="G1845" i="4"/>
  <c r="H1845" i="4"/>
  <c r="G1846" i="4"/>
  <c r="H1846" i="4"/>
  <c r="G1847" i="4"/>
  <c r="H1847" i="4"/>
  <c r="G1848" i="4"/>
  <c r="H1848" i="4"/>
  <c r="G1849" i="4"/>
  <c r="H1849" i="4"/>
  <c r="G1850" i="4"/>
  <c r="H1850" i="4"/>
  <c r="G1851" i="4"/>
  <c r="H1851" i="4"/>
  <c r="G1852" i="4"/>
  <c r="H1852" i="4"/>
  <c r="G1853" i="4"/>
  <c r="H1853" i="4"/>
  <c r="G1854" i="4"/>
  <c r="H1854" i="4"/>
  <c r="G1855" i="4"/>
  <c r="H1855" i="4"/>
  <c r="G1856" i="4"/>
  <c r="H1856" i="4"/>
  <c r="G1857" i="4"/>
  <c r="H1857" i="4"/>
  <c r="G1858" i="4"/>
  <c r="H1858" i="4"/>
  <c r="G1859" i="4"/>
  <c r="H1859" i="4"/>
  <c r="G1860" i="4"/>
  <c r="H1860" i="4"/>
  <c r="G1861" i="4"/>
  <c r="H1861" i="4"/>
  <c r="G1862" i="4"/>
  <c r="H1862" i="4"/>
  <c r="G1863" i="4"/>
  <c r="H1863" i="4"/>
  <c r="G1864" i="4"/>
  <c r="H1864" i="4"/>
  <c r="G1865" i="4"/>
  <c r="H1865" i="4"/>
  <c r="G1866" i="4"/>
  <c r="H1866" i="4"/>
  <c r="G1867" i="4"/>
  <c r="H1867" i="4"/>
  <c r="G1868" i="4"/>
  <c r="H1868" i="4"/>
  <c r="G1869" i="4"/>
  <c r="H1869" i="4"/>
  <c r="G1870" i="4"/>
  <c r="H1870" i="4"/>
  <c r="G1871" i="4"/>
  <c r="H1871" i="4"/>
  <c r="G1872" i="4"/>
  <c r="H1872" i="4"/>
  <c r="G1873" i="4"/>
  <c r="H1873" i="4"/>
  <c r="G1874" i="4"/>
  <c r="H1874" i="4"/>
  <c r="G1875" i="4"/>
  <c r="H1875" i="4"/>
  <c r="G1876" i="4"/>
  <c r="H1876" i="4"/>
  <c r="G1877" i="4"/>
  <c r="H1877" i="4"/>
  <c r="G1878" i="4"/>
  <c r="H1878" i="4"/>
  <c r="G1879" i="4"/>
  <c r="H1879" i="4"/>
  <c r="G1880" i="4"/>
  <c r="H1880" i="4"/>
  <c r="G1881" i="4"/>
  <c r="H1881" i="4"/>
  <c r="G1882" i="4"/>
  <c r="H1882" i="4"/>
  <c r="G1883" i="4"/>
  <c r="H1883" i="4"/>
  <c r="G1884" i="4"/>
  <c r="H1884" i="4"/>
  <c r="G1885" i="4"/>
  <c r="H1885" i="4"/>
  <c r="G1886" i="4"/>
  <c r="H1886" i="4"/>
  <c r="G1887" i="4"/>
  <c r="H1887" i="4"/>
  <c r="G1888" i="4"/>
  <c r="H1888" i="4"/>
  <c r="G1889" i="4"/>
  <c r="H1889" i="4"/>
  <c r="G1890" i="4"/>
  <c r="H1890" i="4"/>
  <c r="G1891" i="4"/>
  <c r="H1891" i="4"/>
  <c r="G1892" i="4"/>
  <c r="H1892" i="4"/>
  <c r="G1893" i="4"/>
  <c r="H1893" i="4"/>
  <c r="G1894" i="4"/>
  <c r="H1894" i="4"/>
  <c r="G1895" i="4"/>
  <c r="H1895" i="4"/>
  <c r="G1896" i="4"/>
  <c r="H1896" i="4"/>
  <c r="G1897" i="4"/>
  <c r="H1897" i="4"/>
  <c r="G1898" i="4"/>
  <c r="H1898" i="4"/>
  <c r="G1899" i="4"/>
  <c r="H1899" i="4"/>
  <c r="G1900" i="4"/>
  <c r="H1900" i="4"/>
  <c r="G1901" i="4"/>
  <c r="H1901" i="4"/>
  <c r="G1902" i="4"/>
  <c r="H1902" i="4"/>
  <c r="G1903" i="4"/>
  <c r="H1903" i="4"/>
  <c r="G1904" i="4"/>
  <c r="H1904" i="4"/>
  <c r="G1905" i="4"/>
  <c r="H1905" i="4"/>
  <c r="G1906" i="4"/>
  <c r="H1906" i="4"/>
  <c r="G1907" i="4"/>
  <c r="H1907" i="4"/>
  <c r="G1908" i="4"/>
  <c r="H1908" i="4"/>
  <c r="G1909" i="4"/>
  <c r="H1909" i="4"/>
  <c r="G1910" i="4"/>
  <c r="H1910" i="4"/>
  <c r="G1911" i="4"/>
  <c r="H1911" i="4"/>
  <c r="G1912" i="4"/>
  <c r="H1912" i="4"/>
  <c r="G1913" i="4"/>
  <c r="H1913" i="4"/>
  <c r="G1914" i="4"/>
  <c r="H1914" i="4"/>
  <c r="G1915" i="4"/>
  <c r="H1915" i="4"/>
  <c r="G1916" i="4"/>
  <c r="H1916" i="4"/>
  <c r="G1917" i="4"/>
  <c r="H1917" i="4"/>
  <c r="G1918" i="4"/>
  <c r="H1918" i="4"/>
  <c r="G1919" i="4"/>
  <c r="H1919" i="4"/>
  <c r="G1920" i="4"/>
  <c r="H1920" i="4"/>
  <c r="G1921" i="4"/>
  <c r="H1921" i="4"/>
  <c r="G1922" i="4"/>
  <c r="H1922" i="4"/>
  <c r="G1923" i="4"/>
  <c r="H1923" i="4"/>
  <c r="G1924" i="4"/>
  <c r="H1924" i="4"/>
  <c r="G1925" i="4"/>
  <c r="H1925" i="4"/>
  <c r="G1926" i="4"/>
  <c r="H1926" i="4"/>
  <c r="G1927" i="4"/>
  <c r="H1927" i="4"/>
  <c r="G1928" i="4"/>
  <c r="H1928" i="4"/>
  <c r="G1929" i="4"/>
  <c r="H1929" i="4"/>
  <c r="G1930" i="4"/>
  <c r="H1930" i="4"/>
  <c r="G1931" i="4"/>
  <c r="H1931" i="4"/>
  <c r="G1932" i="4"/>
  <c r="H1932" i="4"/>
  <c r="G1933" i="4"/>
  <c r="H1933" i="4"/>
  <c r="G1934" i="4"/>
  <c r="H1934" i="4"/>
  <c r="G1935" i="4"/>
  <c r="H1935" i="4"/>
  <c r="G1936" i="4"/>
  <c r="H1936" i="4"/>
  <c r="G1937" i="4"/>
  <c r="H1937" i="4"/>
  <c r="G1938" i="4"/>
  <c r="H1938" i="4"/>
  <c r="G1939" i="4"/>
  <c r="H1939" i="4"/>
  <c r="G1940" i="4"/>
  <c r="H1940" i="4"/>
  <c r="G1941" i="4"/>
  <c r="H1941" i="4"/>
  <c r="G1942" i="4"/>
  <c r="H1942" i="4"/>
  <c r="G1943" i="4"/>
  <c r="H1943" i="4"/>
  <c r="G1944" i="4"/>
  <c r="H1944" i="4"/>
  <c r="G1945" i="4"/>
  <c r="H1945" i="4"/>
  <c r="G1946" i="4"/>
  <c r="H1946" i="4"/>
  <c r="G1947" i="4"/>
  <c r="H1947" i="4"/>
  <c r="G1948" i="4"/>
  <c r="H1948" i="4"/>
  <c r="G1949" i="4"/>
  <c r="H1949" i="4"/>
  <c r="G1950" i="4"/>
  <c r="H1950" i="4"/>
  <c r="G1951" i="4"/>
  <c r="H1951" i="4"/>
  <c r="G1952" i="4"/>
  <c r="H1952" i="4"/>
  <c r="G1953" i="4"/>
  <c r="H1953" i="4"/>
  <c r="G1954" i="4"/>
  <c r="H1954" i="4"/>
  <c r="G1955" i="4"/>
  <c r="H1955" i="4"/>
  <c r="G1956" i="4"/>
  <c r="H1956" i="4"/>
  <c r="G1957" i="4"/>
  <c r="H1957" i="4"/>
  <c r="G1958" i="4"/>
  <c r="H1958" i="4"/>
  <c r="G1959" i="4"/>
  <c r="H1959" i="4"/>
  <c r="G1960" i="4"/>
  <c r="H1960" i="4"/>
  <c r="G1961" i="4"/>
  <c r="H1961" i="4"/>
  <c r="G1962" i="4"/>
  <c r="H1962" i="4"/>
  <c r="G1963" i="4"/>
  <c r="H1963" i="4"/>
  <c r="G1964" i="4"/>
  <c r="H1964" i="4"/>
  <c r="G1965" i="4"/>
  <c r="H1965" i="4"/>
  <c r="G1966" i="4"/>
  <c r="H1966" i="4"/>
  <c r="G1967" i="4"/>
  <c r="H1967" i="4"/>
  <c r="G1968" i="4"/>
  <c r="H1968" i="4"/>
  <c r="G1969" i="4"/>
  <c r="H1969" i="4"/>
  <c r="G1970" i="4"/>
  <c r="H1970" i="4"/>
  <c r="G1971" i="4"/>
  <c r="H1971" i="4"/>
  <c r="G1972" i="4"/>
  <c r="H1972" i="4"/>
  <c r="G1973" i="4"/>
  <c r="H1973" i="4"/>
  <c r="G1974" i="4"/>
  <c r="H1974" i="4"/>
  <c r="G1975" i="4"/>
  <c r="H1975" i="4"/>
  <c r="G1976" i="4"/>
  <c r="H1976" i="4"/>
  <c r="G1977" i="4"/>
  <c r="H1977" i="4"/>
  <c r="G1978" i="4"/>
  <c r="H1978" i="4"/>
  <c r="G1979" i="4"/>
  <c r="H1979" i="4"/>
  <c r="G1980" i="4"/>
  <c r="H1980" i="4"/>
  <c r="G1981" i="4"/>
  <c r="H1981" i="4"/>
  <c r="G1982" i="4"/>
  <c r="H1982" i="4"/>
  <c r="G1983" i="4"/>
  <c r="H1983" i="4"/>
  <c r="G1984" i="4"/>
  <c r="H1984" i="4"/>
  <c r="G1985" i="4"/>
  <c r="H1985" i="4"/>
  <c r="G1986" i="4"/>
  <c r="H1986" i="4"/>
  <c r="G1987" i="4"/>
  <c r="H1987" i="4"/>
  <c r="G1988" i="4"/>
  <c r="H1988" i="4"/>
  <c r="G1989" i="4"/>
  <c r="H1989" i="4"/>
  <c r="G1990" i="4"/>
  <c r="H1990" i="4"/>
  <c r="G1991" i="4"/>
  <c r="H1991" i="4"/>
  <c r="G1992" i="4"/>
  <c r="H1992" i="4"/>
  <c r="G1993" i="4"/>
  <c r="H1993" i="4"/>
  <c r="G1994" i="4"/>
  <c r="H1994" i="4"/>
  <c r="G1995" i="4"/>
  <c r="H1995" i="4"/>
  <c r="G1996" i="4"/>
  <c r="H1996" i="4"/>
  <c r="G1997" i="4"/>
  <c r="H1997" i="4"/>
  <c r="G1998" i="4"/>
  <c r="H1998" i="4"/>
  <c r="G1999" i="4"/>
  <c r="H1999" i="4"/>
  <c r="G2000" i="4"/>
  <c r="H2000" i="4"/>
  <c r="G2001" i="4"/>
  <c r="H2001" i="4"/>
  <c r="G2002" i="4"/>
  <c r="H2002" i="4"/>
  <c r="G2003" i="4"/>
  <c r="H2003" i="4"/>
  <c r="G2004" i="4"/>
  <c r="H2004" i="4"/>
  <c r="G2005" i="4"/>
  <c r="H2005" i="4"/>
  <c r="G2006" i="4"/>
  <c r="H2006" i="4"/>
  <c r="G2007" i="4"/>
  <c r="H2007" i="4"/>
  <c r="G2008" i="4"/>
  <c r="H2008" i="4"/>
  <c r="G2009" i="4"/>
  <c r="H2009" i="4"/>
  <c r="G2010" i="4"/>
  <c r="H2010" i="4"/>
  <c r="G2011" i="4"/>
  <c r="H2011" i="4"/>
  <c r="G2012" i="4"/>
  <c r="H2012" i="4"/>
  <c r="G2013" i="4"/>
  <c r="H2013" i="4"/>
  <c r="G2014" i="4"/>
  <c r="H2014" i="4"/>
  <c r="G2015" i="4"/>
  <c r="H2015" i="4"/>
  <c r="G2016" i="4"/>
  <c r="H2016" i="4"/>
  <c r="G2017" i="4"/>
  <c r="H2017" i="4"/>
  <c r="G2018" i="4"/>
  <c r="H2018" i="4"/>
  <c r="G2019" i="4"/>
  <c r="H2019" i="4"/>
  <c r="G2020" i="4"/>
  <c r="H2020" i="4"/>
  <c r="G2021" i="4"/>
  <c r="H2021" i="4"/>
  <c r="G2022" i="4"/>
  <c r="H2022" i="4"/>
  <c r="G2023" i="4"/>
  <c r="H2023" i="4"/>
  <c r="G2024" i="4"/>
  <c r="H2024" i="4"/>
  <c r="G2025" i="4"/>
  <c r="H2025" i="4"/>
  <c r="G2026" i="4"/>
  <c r="H2026" i="4"/>
  <c r="G2027" i="4"/>
  <c r="H2027" i="4"/>
  <c r="G2028" i="4"/>
  <c r="H2028" i="4"/>
  <c r="G2029" i="4"/>
  <c r="H2029" i="4"/>
  <c r="G2030" i="4"/>
  <c r="H2030" i="4"/>
  <c r="G2031" i="4"/>
  <c r="H2031" i="4"/>
  <c r="G2032" i="4"/>
  <c r="H2032" i="4"/>
  <c r="G2033" i="4"/>
  <c r="H2033" i="4"/>
  <c r="G2034" i="4"/>
  <c r="H2034" i="4"/>
  <c r="G2035" i="4"/>
  <c r="H2035" i="4"/>
  <c r="G2036" i="4"/>
  <c r="H2036" i="4"/>
  <c r="G2037" i="4"/>
  <c r="H2037" i="4"/>
  <c r="G2038" i="4"/>
  <c r="H2038" i="4"/>
  <c r="G2039" i="4"/>
  <c r="H2039" i="4"/>
  <c r="G2040" i="4"/>
  <c r="H2040" i="4"/>
  <c r="G2041" i="4"/>
  <c r="H2041" i="4"/>
  <c r="G2042" i="4"/>
  <c r="H2042" i="4"/>
  <c r="G2043" i="4"/>
  <c r="H2043" i="4"/>
  <c r="G2044" i="4"/>
  <c r="H2044" i="4"/>
  <c r="G2045" i="4"/>
  <c r="H2045" i="4"/>
  <c r="G2046" i="4"/>
  <c r="H2046" i="4"/>
  <c r="G2047" i="4"/>
  <c r="H2047" i="4"/>
  <c r="G2048" i="4"/>
  <c r="H2048" i="4"/>
  <c r="G2049" i="4"/>
  <c r="H2049" i="4"/>
  <c r="G2050" i="4"/>
  <c r="H2050" i="4"/>
  <c r="G2051" i="4"/>
  <c r="H2051" i="4"/>
  <c r="G2052" i="4"/>
  <c r="H2052" i="4"/>
  <c r="G2053" i="4"/>
  <c r="H2053" i="4"/>
  <c r="G2054" i="4"/>
  <c r="H2054" i="4"/>
  <c r="G2055" i="4"/>
  <c r="H2055" i="4"/>
  <c r="G2056" i="4"/>
  <c r="H2056" i="4"/>
  <c r="G2057" i="4"/>
  <c r="H2057" i="4"/>
  <c r="G2058" i="4"/>
  <c r="H2058" i="4"/>
  <c r="G2059" i="4"/>
  <c r="H2059" i="4"/>
  <c r="G2060" i="4"/>
  <c r="H2060" i="4"/>
  <c r="G2061" i="4"/>
  <c r="H2061" i="4"/>
  <c r="G2062" i="4"/>
  <c r="H2062" i="4"/>
  <c r="G2063" i="4"/>
  <c r="H2063" i="4"/>
  <c r="G2064" i="4"/>
  <c r="H2064" i="4"/>
  <c r="G2065" i="4"/>
  <c r="H2065" i="4"/>
  <c r="G2066" i="4"/>
  <c r="H2066" i="4"/>
  <c r="G2067" i="4"/>
  <c r="H2067" i="4"/>
  <c r="G2068" i="4"/>
  <c r="H2068" i="4"/>
  <c r="G2069" i="4"/>
  <c r="H2069" i="4"/>
  <c r="G2070" i="4"/>
  <c r="H2070" i="4"/>
  <c r="G2071" i="4"/>
  <c r="H2071" i="4"/>
  <c r="G2072" i="4"/>
  <c r="H2072" i="4"/>
  <c r="G2073" i="4"/>
  <c r="H2073" i="4"/>
  <c r="G2074" i="4"/>
  <c r="H2074" i="4"/>
  <c r="G2075" i="4"/>
  <c r="H2075" i="4"/>
  <c r="G2076" i="4"/>
  <c r="H2076" i="4"/>
  <c r="G2077" i="4"/>
  <c r="H2077" i="4"/>
  <c r="G2078" i="4"/>
  <c r="H2078" i="4"/>
  <c r="G2079" i="4"/>
  <c r="H2079" i="4"/>
  <c r="G2080" i="4"/>
  <c r="H2080" i="4"/>
  <c r="G2081" i="4"/>
  <c r="H2081" i="4"/>
  <c r="G2082" i="4"/>
  <c r="H2082" i="4"/>
  <c r="G2083" i="4"/>
  <c r="H2083" i="4"/>
  <c r="G2084" i="4"/>
  <c r="H2084" i="4"/>
  <c r="G2085" i="4"/>
  <c r="H2085" i="4"/>
  <c r="G2086" i="4"/>
  <c r="H2086" i="4"/>
  <c r="G2087" i="4"/>
  <c r="H2087" i="4"/>
  <c r="G2088" i="4"/>
  <c r="H2088" i="4"/>
  <c r="G2089" i="4"/>
  <c r="H2089" i="4"/>
  <c r="G2090" i="4"/>
  <c r="H2090" i="4"/>
  <c r="G2091" i="4"/>
  <c r="H2091" i="4"/>
  <c r="G2092" i="4"/>
  <c r="H2092" i="4"/>
  <c r="G2093" i="4"/>
  <c r="H2093" i="4"/>
  <c r="G2094" i="4"/>
  <c r="H2094" i="4"/>
  <c r="G2095" i="4"/>
  <c r="H2095" i="4"/>
  <c r="G2096" i="4"/>
  <c r="H2096" i="4"/>
  <c r="G2097" i="4"/>
  <c r="H2097" i="4"/>
  <c r="G2098" i="4"/>
  <c r="H2098" i="4"/>
  <c r="G2099" i="4"/>
  <c r="H2099" i="4"/>
  <c r="G2100" i="4"/>
  <c r="H2100" i="4"/>
  <c r="G2101" i="4"/>
  <c r="H2101" i="4"/>
  <c r="G2102" i="4"/>
  <c r="H2102" i="4"/>
  <c r="G2103" i="4"/>
  <c r="H2103" i="4"/>
  <c r="G2104" i="4"/>
  <c r="H2104" i="4"/>
  <c r="G2105" i="4"/>
  <c r="H2105" i="4"/>
  <c r="G2106" i="4"/>
  <c r="H2106" i="4"/>
  <c r="G2107" i="4"/>
  <c r="H2107" i="4"/>
  <c r="G2108" i="4"/>
  <c r="H2108" i="4"/>
  <c r="G2109" i="4"/>
  <c r="H2109" i="4"/>
  <c r="G2110" i="4"/>
  <c r="H2110" i="4"/>
  <c r="G2111" i="4"/>
  <c r="H2111" i="4"/>
  <c r="G2112" i="4"/>
  <c r="H2112" i="4"/>
  <c r="G2113" i="4"/>
  <c r="H2113" i="4"/>
  <c r="G2114" i="4"/>
  <c r="H2114" i="4"/>
  <c r="G2115" i="4"/>
  <c r="H2115" i="4"/>
  <c r="G2116" i="4"/>
  <c r="H2116" i="4"/>
  <c r="G2117" i="4"/>
  <c r="H2117" i="4"/>
  <c r="G2118" i="4"/>
  <c r="H2118" i="4"/>
  <c r="G2119" i="4"/>
  <c r="H2119" i="4"/>
  <c r="G2120" i="4"/>
  <c r="H2120" i="4"/>
  <c r="G2121" i="4"/>
  <c r="H2121" i="4"/>
  <c r="G2122" i="4"/>
  <c r="H2122" i="4"/>
  <c r="G2123" i="4"/>
  <c r="H2123" i="4"/>
  <c r="G2124" i="4"/>
  <c r="H2124" i="4"/>
  <c r="G2125" i="4"/>
  <c r="H2125" i="4"/>
  <c r="G2126" i="4"/>
  <c r="H2126" i="4"/>
  <c r="G2127" i="4"/>
  <c r="H2127" i="4"/>
  <c r="G2128" i="4"/>
  <c r="H2128" i="4"/>
  <c r="G2129" i="4"/>
  <c r="H2129" i="4"/>
  <c r="G2130" i="4"/>
  <c r="H2130" i="4"/>
  <c r="G2131" i="4"/>
  <c r="H2131" i="4"/>
  <c r="G2132" i="4"/>
  <c r="H2132" i="4"/>
  <c r="G2133" i="4"/>
  <c r="H2133" i="4"/>
  <c r="G2134" i="4"/>
  <c r="H2134" i="4"/>
  <c r="G2135" i="4"/>
  <c r="H2135" i="4"/>
  <c r="G2136" i="4"/>
  <c r="H2136" i="4"/>
  <c r="G2137" i="4"/>
  <c r="H2137" i="4"/>
  <c r="G2138" i="4"/>
  <c r="H2138" i="4"/>
  <c r="G2139" i="4"/>
  <c r="H2139" i="4"/>
  <c r="G2140" i="4"/>
  <c r="H2140" i="4"/>
  <c r="G2141" i="4"/>
  <c r="H2141" i="4"/>
  <c r="G2142" i="4"/>
  <c r="H2142" i="4"/>
  <c r="G2143" i="4"/>
  <c r="H2143" i="4"/>
  <c r="G2144" i="4"/>
  <c r="H2144" i="4"/>
  <c r="G2145" i="4"/>
  <c r="H2145" i="4"/>
  <c r="G2146" i="4"/>
  <c r="H2146" i="4"/>
  <c r="G2147" i="4"/>
  <c r="H2147" i="4"/>
  <c r="G2148" i="4"/>
  <c r="H2148" i="4"/>
  <c r="G2149" i="4"/>
  <c r="H2149" i="4"/>
  <c r="G2150" i="4"/>
  <c r="H2150" i="4"/>
  <c r="G2151" i="4"/>
  <c r="H2151" i="4"/>
  <c r="G2152" i="4"/>
  <c r="H2152" i="4"/>
  <c r="G2153" i="4"/>
  <c r="H2153" i="4"/>
  <c r="G2154" i="4"/>
  <c r="H2154" i="4"/>
  <c r="G2155" i="4"/>
  <c r="H2155" i="4"/>
  <c r="G2156" i="4"/>
  <c r="H2156" i="4"/>
  <c r="G2157" i="4"/>
  <c r="H2157" i="4"/>
  <c r="G2158" i="4"/>
  <c r="H2158" i="4"/>
  <c r="G2159" i="4"/>
  <c r="H2159" i="4"/>
  <c r="G2160" i="4"/>
  <c r="H2160" i="4"/>
  <c r="G2161" i="4"/>
  <c r="H2161" i="4"/>
  <c r="G2162" i="4"/>
  <c r="H2162" i="4"/>
  <c r="G2163" i="4"/>
  <c r="H2163" i="4"/>
  <c r="G2164" i="4"/>
  <c r="H2164" i="4"/>
  <c r="G2165" i="4"/>
  <c r="H2165" i="4"/>
  <c r="G2166" i="4"/>
  <c r="H2166" i="4"/>
  <c r="G2167" i="4"/>
  <c r="H2167" i="4"/>
  <c r="G2168" i="4"/>
  <c r="H2168" i="4"/>
  <c r="G2169" i="4"/>
  <c r="H2169" i="4"/>
  <c r="G2170" i="4"/>
  <c r="H2170" i="4"/>
  <c r="G2171" i="4"/>
  <c r="H2171" i="4"/>
  <c r="G2172" i="4"/>
  <c r="H2172" i="4"/>
  <c r="G2173" i="4"/>
  <c r="H2173" i="4"/>
  <c r="G2174" i="4"/>
  <c r="H2174" i="4"/>
  <c r="G2175" i="4"/>
  <c r="H2175" i="4"/>
  <c r="G2176" i="4"/>
  <c r="H2176" i="4"/>
  <c r="G2177" i="4"/>
  <c r="H2177" i="4"/>
  <c r="G2178" i="4"/>
  <c r="H2178" i="4"/>
  <c r="G2179" i="4"/>
  <c r="H2179" i="4"/>
  <c r="G2180" i="4"/>
  <c r="H2180" i="4"/>
  <c r="G2181" i="4"/>
  <c r="H2181" i="4"/>
  <c r="G2182" i="4"/>
  <c r="H2182" i="4"/>
  <c r="G2183" i="4"/>
  <c r="H2183" i="4"/>
  <c r="G2184" i="4"/>
  <c r="H2184" i="4"/>
  <c r="G2185" i="4"/>
  <c r="H2185" i="4"/>
  <c r="G2186" i="4"/>
  <c r="H2186" i="4"/>
  <c r="G2187" i="4"/>
  <c r="H2187" i="4"/>
  <c r="G2188" i="4"/>
  <c r="H2188" i="4"/>
  <c r="G2189" i="4"/>
  <c r="H2189" i="4"/>
  <c r="G2190" i="4"/>
  <c r="H2190" i="4"/>
  <c r="G2191" i="4"/>
  <c r="H2191" i="4"/>
  <c r="G2192" i="4"/>
  <c r="H2192" i="4"/>
  <c r="G2193" i="4"/>
  <c r="H2193" i="4"/>
  <c r="G2194" i="4"/>
  <c r="H2194" i="4"/>
  <c r="G2195" i="4"/>
  <c r="H2195" i="4"/>
  <c r="G2196" i="4"/>
  <c r="H2196" i="4"/>
  <c r="G2197" i="4"/>
  <c r="H2197" i="4"/>
  <c r="G2198" i="4"/>
  <c r="H2198" i="4"/>
  <c r="G2199" i="4"/>
  <c r="H2199" i="4"/>
  <c r="C3" i="5"/>
  <c r="F3" i="5"/>
  <c r="G3" i="5"/>
  <c r="H3" i="5"/>
  <c r="I3" i="5"/>
  <c r="J3" i="5"/>
  <c r="K3" i="5"/>
  <c r="L3" i="5"/>
  <c r="M3" i="5"/>
  <c r="N3" i="5"/>
  <c r="O3" i="5"/>
  <c r="P3" i="5"/>
  <c r="Q3" i="5"/>
  <c r="R3" i="5"/>
  <c r="S3" i="5"/>
  <c r="T3" i="5"/>
  <c r="U3" i="5"/>
  <c r="V3" i="5"/>
  <c r="W3" i="5"/>
  <c r="X3" i="5"/>
  <c r="Y3" i="5"/>
  <c r="Z3" i="5"/>
  <c r="AA3" i="5"/>
  <c r="AB3" i="5"/>
  <c r="AC3" i="5"/>
  <c r="AD3" i="5"/>
  <c r="AE3" i="5"/>
  <c r="AF3" i="5"/>
  <c r="AG3" i="5"/>
  <c r="AH3" i="5"/>
  <c r="AI3" i="5"/>
  <c r="AJ3" i="5"/>
  <c r="AK3" i="5"/>
  <c r="AL3" i="5"/>
  <c r="AM3" i="5"/>
  <c r="AN3" i="5"/>
  <c r="AO3" i="5"/>
  <c r="AP3" i="5"/>
  <c r="AQ3" i="5"/>
  <c r="AR3" i="5"/>
  <c r="AS3" i="5"/>
  <c r="AT3" i="5"/>
  <c r="AU3" i="5"/>
  <c r="AV3" i="5"/>
  <c r="AW3" i="5"/>
  <c r="AX3" i="5"/>
  <c r="AY3" i="5"/>
  <c r="AZ3" i="5"/>
  <c r="BA3" i="5"/>
  <c r="BB3" i="5"/>
  <c r="BC3" i="5"/>
  <c r="BD3" i="5"/>
  <c r="BE3" i="5"/>
  <c r="BF3" i="5"/>
  <c r="BG3" i="5"/>
  <c r="BH3" i="5"/>
  <c r="BI3" i="5"/>
  <c r="BJ3" i="5"/>
  <c r="BK3" i="5"/>
  <c r="BL3" i="5"/>
  <c r="BM3" i="5"/>
  <c r="BN3" i="5"/>
  <c r="BO3" i="5"/>
  <c r="BP3" i="5"/>
  <c r="BQ3" i="5"/>
  <c r="BR3" i="5"/>
  <c r="BS3" i="5"/>
  <c r="BT3" i="5"/>
  <c r="BU3" i="5"/>
  <c r="BV3" i="5"/>
  <c r="BW3" i="5"/>
  <c r="BX3" i="5"/>
  <c r="BY3" i="5"/>
  <c r="BZ3" i="5"/>
  <c r="CA3" i="5"/>
  <c r="CB3" i="5"/>
  <c r="CC3" i="5"/>
  <c r="CD3" i="5"/>
  <c r="CE3" i="5"/>
  <c r="CF3" i="5"/>
  <c r="CG3" i="5"/>
  <c r="CH3" i="5"/>
  <c r="CI3" i="5"/>
  <c r="CJ3" i="5"/>
  <c r="CK3" i="5"/>
  <c r="CL3" i="5"/>
  <c r="CM3" i="5"/>
  <c r="CN3" i="5"/>
  <c r="CO3" i="5"/>
  <c r="CP3" i="5"/>
  <c r="CQ3" i="5"/>
  <c r="CR3" i="5"/>
  <c r="CS3" i="5"/>
  <c r="CT3" i="5"/>
  <c r="CU3" i="5"/>
  <c r="CV3" i="5"/>
  <c r="CW3" i="5"/>
  <c r="CX3" i="5"/>
  <c r="CY3" i="5"/>
  <c r="CZ3" i="5"/>
  <c r="DA3" i="5"/>
  <c r="DB3" i="5"/>
  <c r="DC3" i="5"/>
  <c r="DD3" i="5"/>
  <c r="DE3" i="5"/>
  <c r="DF3" i="5"/>
  <c r="DG3" i="5"/>
  <c r="DH3" i="5"/>
  <c r="DI3" i="5"/>
  <c r="DJ3" i="5"/>
  <c r="DK3" i="5"/>
  <c r="DL3" i="5"/>
  <c r="DM3" i="5"/>
  <c r="DN3" i="5"/>
  <c r="DO3" i="5"/>
  <c r="DP3" i="5"/>
  <c r="DQ3" i="5"/>
  <c r="DR3" i="5"/>
  <c r="DS3" i="5"/>
  <c r="DT3" i="5"/>
  <c r="DU3" i="5"/>
  <c r="DV3" i="5"/>
  <c r="DW3" i="5"/>
  <c r="DX3" i="5"/>
  <c r="DY3" i="5"/>
  <c r="DZ3" i="5"/>
  <c r="EA3" i="5"/>
  <c r="EB3" i="5"/>
  <c r="EC3" i="5"/>
  <c r="ED3" i="5"/>
  <c r="EE3" i="5"/>
  <c r="EF3" i="5"/>
  <c r="EG3" i="5"/>
  <c r="EH3" i="5"/>
  <c r="EI3" i="5"/>
  <c r="EJ3" i="5"/>
  <c r="EK3" i="5"/>
  <c r="EL3" i="5"/>
  <c r="EM3" i="5"/>
  <c r="EN3" i="5"/>
  <c r="EO3" i="5"/>
  <c r="EP3" i="5"/>
  <c r="EQ3" i="5"/>
  <c r="ER3" i="5"/>
  <c r="ES3" i="5"/>
  <c r="ET3" i="5"/>
  <c r="EU3" i="5"/>
  <c r="EV3" i="5"/>
  <c r="EW3" i="5"/>
  <c r="EX3" i="5"/>
  <c r="EY3" i="5"/>
  <c r="EZ3" i="5"/>
  <c r="FA3" i="5"/>
  <c r="FB3" i="5"/>
  <c r="FC3" i="5"/>
  <c r="FD3" i="5"/>
  <c r="FE3" i="5"/>
  <c r="FF3" i="5"/>
  <c r="FG3" i="5"/>
  <c r="FH3" i="5"/>
  <c r="FI3" i="5"/>
  <c r="FJ3" i="5"/>
  <c r="FK3" i="5"/>
  <c r="FL3" i="5"/>
  <c r="FM3" i="5"/>
  <c r="FN3" i="5"/>
  <c r="FO3" i="5"/>
  <c r="FP3" i="5"/>
  <c r="FQ3" i="5"/>
  <c r="FR3" i="5"/>
  <c r="FS3" i="5"/>
  <c r="FT3" i="5"/>
  <c r="FU3" i="5"/>
  <c r="FV3" i="5"/>
  <c r="FW3" i="5"/>
  <c r="FX3" i="5"/>
  <c r="FY3" i="5"/>
  <c r="FZ3" i="5"/>
  <c r="GA3" i="5"/>
  <c r="GB3" i="5"/>
  <c r="GC3" i="5"/>
  <c r="GD3" i="5"/>
  <c r="GE3" i="5"/>
  <c r="GF3" i="5"/>
  <c r="GG3" i="5"/>
  <c r="GH3" i="5"/>
  <c r="GI3" i="5"/>
  <c r="GJ3" i="5"/>
  <c r="GK3" i="5"/>
  <c r="GL3" i="5"/>
  <c r="GM3" i="5"/>
  <c r="GN3" i="5"/>
  <c r="GO3" i="5"/>
  <c r="GP3" i="5"/>
  <c r="GQ3" i="5"/>
  <c r="GR3" i="5"/>
  <c r="GS3" i="5"/>
  <c r="GT3" i="5"/>
  <c r="GU3" i="5"/>
  <c r="GV3" i="5"/>
  <c r="GW3" i="5"/>
  <c r="GX3" i="5"/>
  <c r="GY3" i="5"/>
  <c r="GZ3" i="5"/>
  <c r="HA3" i="5"/>
  <c r="HB3" i="5"/>
  <c r="HC3" i="5"/>
  <c r="HD3" i="5"/>
  <c r="HE3" i="5"/>
  <c r="HF3" i="5"/>
  <c r="HG3" i="5"/>
  <c r="HH3" i="5"/>
  <c r="HI3" i="5"/>
  <c r="HJ3" i="5"/>
  <c r="HK3" i="5"/>
  <c r="HL3" i="5"/>
  <c r="HM3" i="5"/>
  <c r="HN3" i="5"/>
  <c r="HO3" i="5"/>
  <c r="HP3" i="5"/>
  <c r="HQ3" i="5"/>
  <c r="HR3" i="5"/>
  <c r="HS3" i="5"/>
  <c r="HT3" i="5"/>
  <c r="HU3" i="5"/>
  <c r="HV3" i="5"/>
  <c r="HW3" i="5"/>
  <c r="HX3" i="5"/>
  <c r="HY3" i="5"/>
  <c r="HZ3" i="5"/>
  <c r="IA3" i="5"/>
  <c r="IB3" i="5"/>
  <c r="IC3" i="5"/>
  <c r="ID3" i="5"/>
  <c r="IE3" i="5"/>
  <c r="IF3" i="5"/>
  <c r="IG3" i="5"/>
  <c r="IH3" i="5"/>
  <c r="II3" i="5"/>
  <c r="IJ3" i="5"/>
  <c r="IK3" i="5"/>
  <c r="IL3" i="5"/>
  <c r="IM3" i="5"/>
  <c r="IN3" i="5"/>
  <c r="IO3" i="5"/>
  <c r="IP3" i="5"/>
  <c r="IQ3" i="5"/>
  <c r="IR3" i="5"/>
  <c r="IS3" i="5"/>
  <c r="IT3" i="5"/>
  <c r="IU3" i="5"/>
  <c r="C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AI4" i="5"/>
  <c r="AJ4" i="5"/>
  <c r="AK4" i="5"/>
  <c r="AL4" i="5"/>
  <c r="AM4" i="5"/>
  <c r="AN4" i="5"/>
  <c r="AO4" i="5"/>
  <c r="AP4" i="5"/>
  <c r="AQ4" i="5"/>
  <c r="AR4" i="5"/>
  <c r="AS4" i="5"/>
  <c r="AT4" i="5"/>
  <c r="AU4" i="5"/>
  <c r="AV4" i="5"/>
  <c r="AW4" i="5"/>
  <c r="AX4" i="5"/>
  <c r="AY4" i="5"/>
  <c r="AZ4" i="5"/>
  <c r="BA4" i="5"/>
  <c r="BB4" i="5"/>
  <c r="BC4" i="5"/>
  <c r="BD4" i="5"/>
  <c r="BE4" i="5"/>
  <c r="BF4" i="5"/>
  <c r="BG4" i="5"/>
  <c r="BH4" i="5"/>
  <c r="BI4" i="5"/>
  <c r="BJ4" i="5"/>
  <c r="BK4" i="5"/>
  <c r="BL4" i="5"/>
  <c r="BM4" i="5"/>
  <c r="BN4" i="5"/>
  <c r="BO4" i="5"/>
  <c r="BP4" i="5"/>
  <c r="BQ4" i="5"/>
  <c r="BR4" i="5"/>
  <c r="BS4" i="5"/>
  <c r="BT4" i="5"/>
  <c r="BU4" i="5"/>
  <c r="BV4" i="5"/>
  <c r="BW4" i="5"/>
  <c r="BX4" i="5"/>
  <c r="BY4" i="5"/>
  <c r="BZ4" i="5"/>
  <c r="CA4" i="5"/>
  <c r="CB4" i="5"/>
  <c r="CC4" i="5"/>
  <c r="CD4" i="5"/>
  <c r="CE4" i="5"/>
  <c r="CF4" i="5"/>
  <c r="CG4" i="5"/>
  <c r="CH4" i="5"/>
  <c r="CI4" i="5"/>
  <c r="CJ4" i="5"/>
  <c r="CK4" i="5"/>
  <c r="CL4" i="5"/>
  <c r="CM4" i="5"/>
  <c r="CN4" i="5"/>
  <c r="CO4" i="5"/>
  <c r="CP4" i="5"/>
  <c r="CQ4" i="5"/>
  <c r="CR4" i="5"/>
  <c r="CS4" i="5"/>
  <c r="CT4" i="5"/>
  <c r="CU4" i="5"/>
  <c r="CV4" i="5"/>
  <c r="CW4" i="5"/>
  <c r="CX4" i="5"/>
  <c r="CY4" i="5"/>
  <c r="CZ4" i="5"/>
  <c r="DA4" i="5"/>
  <c r="DB4" i="5"/>
  <c r="DC4" i="5"/>
  <c r="DD4" i="5"/>
  <c r="DE4" i="5"/>
  <c r="DF4" i="5"/>
  <c r="DG4" i="5"/>
  <c r="DH4" i="5"/>
  <c r="DI4" i="5"/>
  <c r="DJ4" i="5"/>
  <c r="DK4" i="5"/>
  <c r="DL4" i="5"/>
  <c r="DM4" i="5"/>
  <c r="DN4" i="5"/>
  <c r="DO4" i="5"/>
  <c r="DP4" i="5"/>
  <c r="DQ4" i="5"/>
  <c r="DR4" i="5"/>
  <c r="DS4" i="5"/>
  <c r="DT4" i="5"/>
  <c r="DU4" i="5"/>
  <c r="DV4" i="5"/>
  <c r="DW4" i="5"/>
  <c r="DX4" i="5"/>
  <c r="DY4" i="5"/>
  <c r="DZ4" i="5"/>
  <c r="EA4" i="5"/>
  <c r="EB4" i="5"/>
  <c r="EC4" i="5"/>
  <c r="ED4" i="5"/>
  <c r="EE4" i="5"/>
  <c r="EF4" i="5"/>
  <c r="EG4" i="5"/>
  <c r="EH4" i="5"/>
  <c r="EI4" i="5"/>
  <c r="EJ4" i="5"/>
  <c r="EK4" i="5"/>
  <c r="EL4" i="5"/>
  <c r="EM4" i="5"/>
  <c r="EN4" i="5"/>
  <c r="EO4" i="5"/>
  <c r="EP4" i="5"/>
  <c r="EQ4" i="5"/>
  <c r="ER4" i="5"/>
  <c r="ES4" i="5"/>
  <c r="ET4" i="5"/>
  <c r="EU4" i="5"/>
  <c r="EV4" i="5"/>
  <c r="EW4" i="5"/>
  <c r="EX4" i="5"/>
  <c r="EY4" i="5"/>
  <c r="EZ4" i="5"/>
  <c r="FA4" i="5"/>
  <c r="FB4" i="5"/>
  <c r="FC4" i="5"/>
  <c r="FD4" i="5"/>
  <c r="FE4" i="5"/>
  <c r="FF4" i="5"/>
  <c r="FG4" i="5"/>
  <c r="FH4" i="5"/>
  <c r="FI4" i="5"/>
  <c r="FJ4" i="5"/>
  <c r="FK4" i="5"/>
  <c r="FL4" i="5"/>
  <c r="FM4" i="5"/>
  <c r="FN4" i="5"/>
  <c r="FO4" i="5"/>
  <c r="FP4" i="5"/>
  <c r="FQ4" i="5"/>
  <c r="FR4" i="5"/>
  <c r="FS4" i="5"/>
  <c r="FT4" i="5"/>
  <c r="FU4" i="5"/>
  <c r="FV4" i="5"/>
  <c r="FW4" i="5"/>
  <c r="FX4" i="5"/>
  <c r="FY4" i="5"/>
  <c r="FZ4" i="5"/>
  <c r="GA4" i="5"/>
  <c r="GB4" i="5"/>
  <c r="GC4" i="5"/>
  <c r="GD4" i="5"/>
  <c r="GE4" i="5"/>
  <c r="GF4" i="5"/>
  <c r="GG4" i="5"/>
  <c r="GH4" i="5"/>
  <c r="GI4" i="5"/>
  <c r="GJ4" i="5"/>
  <c r="GK4" i="5"/>
  <c r="GL4" i="5"/>
  <c r="GM4" i="5"/>
  <c r="GN4" i="5"/>
  <c r="GO4" i="5"/>
  <c r="GP4" i="5"/>
  <c r="GQ4" i="5"/>
  <c r="GR4" i="5"/>
  <c r="GS4" i="5"/>
  <c r="GT4" i="5"/>
  <c r="GU4" i="5"/>
  <c r="GV4" i="5"/>
  <c r="GW4" i="5"/>
  <c r="GX4" i="5"/>
  <c r="GY4" i="5"/>
  <c r="GZ4" i="5"/>
  <c r="HA4" i="5"/>
  <c r="HB4" i="5"/>
  <c r="HC4" i="5"/>
  <c r="HD4" i="5"/>
  <c r="HE4" i="5"/>
  <c r="HF4" i="5"/>
  <c r="HG4" i="5"/>
  <c r="HH4" i="5"/>
  <c r="HI4" i="5"/>
  <c r="HJ4" i="5"/>
  <c r="HK4" i="5"/>
  <c r="HL4" i="5"/>
  <c r="HM4" i="5"/>
  <c r="HN4" i="5"/>
  <c r="HO4" i="5"/>
  <c r="HP4" i="5"/>
  <c r="HQ4" i="5"/>
  <c r="HR4" i="5"/>
  <c r="HS4" i="5"/>
  <c r="HT4" i="5"/>
  <c r="HU4" i="5"/>
  <c r="HV4" i="5"/>
  <c r="HW4" i="5"/>
  <c r="HX4" i="5"/>
  <c r="HY4" i="5"/>
  <c r="HZ4" i="5"/>
  <c r="IA4" i="5"/>
  <c r="IB4" i="5"/>
  <c r="IC4" i="5"/>
  <c r="ID4" i="5"/>
  <c r="IE4" i="5"/>
  <c r="IF4" i="5"/>
  <c r="IG4" i="5"/>
  <c r="IH4" i="5"/>
  <c r="II4" i="5"/>
  <c r="IJ4" i="5"/>
  <c r="IK4" i="5"/>
  <c r="IL4" i="5"/>
  <c r="IM4" i="5"/>
  <c r="IN4" i="5"/>
  <c r="IO4" i="5"/>
  <c r="IP4" i="5"/>
  <c r="IQ4" i="5"/>
  <c r="IR4" i="5"/>
  <c r="IS4" i="5"/>
  <c r="IT4" i="5"/>
  <c r="IU4" i="5"/>
  <c r="C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D5" i="5"/>
  <c r="AE5" i="5"/>
  <c r="AF5" i="5"/>
  <c r="AG5" i="5"/>
  <c r="AH5" i="5"/>
  <c r="AI5" i="5"/>
  <c r="AJ5" i="5"/>
  <c r="AK5" i="5"/>
  <c r="AL5" i="5"/>
  <c r="AM5" i="5"/>
  <c r="AN5" i="5"/>
  <c r="AO5" i="5"/>
  <c r="AP5" i="5"/>
  <c r="AQ5" i="5"/>
  <c r="AR5" i="5"/>
  <c r="AS5" i="5"/>
  <c r="AT5" i="5"/>
  <c r="AU5" i="5"/>
  <c r="AV5" i="5"/>
  <c r="AW5" i="5"/>
  <c r="AX5" i="5"/>
  <c r="AY5" i="5"/>
  <c r="AZ5" i="5"/>
  <c r="BA5" i="5"/>
  <c r="BB5" i="5"/>
  <c r="BC5" i="5"/>
  <c r="BD5" i="5"/>
  <c r="BE5" i="5"/>
  <c r="BF5" i="5"/>
  <c r="BG5" i="5"/>
  <c r="BH5" i="5"/>
  <c r="BI5" i="5"/>
  <c r="BJ5" i="5"/>
  <c r="BK5" i="5"/>
  <c r="BL5" i="5"/>
  <c r="BM5" i="5"/>
  <c r="BN5" i="5"/>
  <c r="BO5" i="5"/>
  <c r="BP5" i="5"/>
  <c r="BQ5" i="5"/>
  <c r="BR5" i="5"/>
  <c r="BS5" i="5"/>
  <c r="BT5" i="5"/>
  <c r="BU5" i="5"/>
  <c r="BV5" i="5"/>
  <c r="BW5" i="5"/>
  <c r="BX5" i="5"/>
  <c r="BY5" i="5"/>
  <c r="BZ5" i="5"/>
  <c r="CA5" i="5"/>
  <c r="CB5" i="5"/>
  <c r="CC5" i="5"/>
  <c r="CD5" i="5"/>
  <c r="CE5" i="5"/>
  <c r="CF5" i="5"/>
  <c r="CG5" i="5"/>
  <c r="CH5" i="5"/>
  <c r="CI5" i="5"/>
  <c r="CJ5" i="5"/>
  <c r="CK5" i="5"/>
  <c r="CL5" i="5"/>
  <c r="CM5" i="5"/>
  <c r="CN5" i="5"/>
  <c r="CO5" i="5"/>
  <c r="CP5" i="5"/>
  <c r="CQ5" i="5"/>
  <c r="CR5" i="5"/>
  <c r="CS5" i="5"/>
  <c r="CT5" i="5"/>
  <c r="CU5" i="5"/>
  <c r="CV5" i="5"/>
  <c r="CW5" i="5"/>
  <c r="CX5" i="5"/>
  <c r="CY5" i="5"/>
  <c r="CZ5" i="5"/>
  <c r="DA5" i="5"/>
  <c r="DB5" i="5"/>
  <c r="DC5" i="5"/>
  <c r="DD5" i="5"/>
  <c r="DE5" i="5"/>
  <c r="DF5" i="5"/>
  <c r="DG5" i="5"/>
  <c r="DH5" i="5"/>
  <c r="DI5" i="5"/>
  <c r="DJ5" i="5"/>
  <c r="DK5" i="5"/>
  <c r="DL5" i="5"/>
  <c r="DM5" i="5"/>
  <c r="DN5" i="5"/>
  <c r="DO5" i="5"/>
  <c r="DP5" i="5"/>
  <c r="DQ5" i="5"/>
  <c r="DR5" i="5"/>
  <c r="DS5" i="5"/>
  <c r="DT5" i="5"/>
  <c r="DU5" i="5"/>
  <c r="DV5" i="5"/>
  <c r="DW5" i="5"/>
  <c r="DX5" i="5"/>
  <c r="DY5" i="5"/>
  <c r="DZ5" i="5"/>
  <c r="EA5" i="5"/>
  <c r="EB5" i="5"/>
  <c r="EC5" i="5"/>
  <c r="ED5" i="5"/>
  <c r="EE5" i="5"/>
  <c r="EF5" i="5"/>
  <c r="EG5" i="5"/>
  <c r="EH5" i="5"/>
  <c r="EI5" i="5"/>
  <c r="EJ5" i="5"/>
  <c r="EK5" i="5"/>
  <c r="EL5" i="5"/>
  <c r="EM5" i="5"/>
  <c r="EN5" i="5"/>
  <c r="EO5" i="5"/>
  <c r="EP5" i="5"/>
  <c r="EQ5" i="5"/>
  <c r="ER5" i="5"/>
  <c r="ES5" i="5"/>
  <c r="ET5" i="5"/>
  <c r="EU5" i="5"/>
  <c r="EV5" i="5"/>
  <c r="EW5" i="5"/>
  <c r="EX5" i="5"/>
  <c r="EY5" i="5"/>
  <c r="EZ5" i="5"/>
  <c r="FA5" i="5"/>
  <c r="FB5" i="5"/>
  <c r="FC5" i="5"/>
  <c r="FD5" i="5"/>
  <c r="FE5" i="5"/>
  <c r="FF5" i="5"/>
  <c r="FG5" i="5"/>
  <c r="FH5" i="5"/>
  <c r="FI5" i="5"/>
  <c r="FJ5" i="5"/>
  <c r="FK5" i="5"/>
  <c r="FL5" i="5"/>
  <c r="FM5" i="5"/>
  <c r="FN5" i="5"/>
  <c r="FO5" i="5"/>
  <c r="FP5" i="5"/>
  <c r="FQ5" i="5"/>
  <c r="FR5" i="5"/>
  <c r="FS5" i="5"/>
  <c r="FT5" i="5"/>
  <c r="FU5" i="5"/>
  <c r="FV5" i="5"/>
  <c r="FW5" i="5"/>
  <c r="FX5" i="5"/>
  <c r="FY5" i="5"/>
  <c r="FZ5" i="5"/>
  <c r="GA5" i="5"/>
  <c r="GB5" i="5"/>
  <c r="GC5" i="5"/>
  <c r="GD5" i="5"/>
  <c r="GE5" i="5"/>
  <c r="GF5" i="5"/>
  <c r="GG5" i="5"/>
  <c r="GH5" i="5"/>
  <c r="GI5" i="5"/>
  <c r="GJ5" i="5"/>
  <c r="GK5" i="5"/>
  <c r="GL5" i="5"/>
  <c r="GM5" i="5"/>
  <c r="GN5" i="5"/>
  <c r="GO5" i="5"/>
  <c r="GP5" i="5"/>
  <c r="GQ5" i="5"/>
  <c r="GR5" i="5"/>
  <c r="GS5" i="5"/>
  <c r="GT5" i="5"/>
  <c r="GU5" i="5"/>
  <c r="GV5" i="5"/>
  <c r="GW5" i="5"/>
  <c r="GX5" i="5"/>
  <c r="GY5" i="5"/>
  <c r="GZ5" i="5"/>
  <c r="HA5" i="5"/>
  <c r="HB5" i="5"/>
  <c r="HC5" i="5"/>
  <c r="HD5" i="5"/>
  <c r="HE5" i="5"/>
  <c r="HF5" i="5"/>
  <c r="HG5" i="5"/>
  <c r="HH5" i="5"/>
  <c r="HI5" i="5"/>
  <c r="HJ5" i="5"/>
  <c r="HK5" i="5"/>
  <c r="HL5" i="5"/>
  <c r="HM5" i="5"/>
  <c r="HN5" i="5"/>
  <c r="HO5" i="5"/>
  <c r="HP5" i="5"/>
  <c r="HQ5" i="5"/>
  <c r="HR5" i="5"/>
  <c r="HS5" i="5"/>
  <c r="HT5" i="5"/>
  <c r="HU5" i="5"/>
  <c r="HV5" i="5"/>
  <c r="HW5" i="5"/>
  <c r="HX5" i="5"/>
  <c r="HY5" i="5"/>
  <c r="HZ5" i="5"/>
  <c r="IA5" i="5"/>
  <c r="IB5" i="5"/>
  <c r="IC5" i="5"/>
  <c r="ID5" i="5"/>
  <c r="IE5" i="5"/>
  <c r="IF5" i="5"/>
  <c r="IG5" i="5"/>
  <c r="IH5" i="5"/>
  <c r="II5" i="5"/>
  <c r="IJ5" i="5"/>
  <c r="IK5" i="5"/>
  <c r="IL5" i="5"/>
  <c r="IM5" i="5"/>
  <c r="IN5" i="5"/>
  <c r="IO5" i="5"/>
  <c r="IP5" i="5"/>
  <c r="IQ5" i="5"/>
  <c r="IR5" i="5"/>
  <c r="IS5" i="5"/>
  <c r="IT5" i="5"/>
  <c r="IU5" i="5"/>
  <c r="C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AI6" i="5"/>
  <c r="AJ6" i="5"/>
  <c r="AK6" i="5"/>
  <c r="AL6" i="5"/>
  <c r="AM6" i="5"/>
  <c r="AN6" i="5"/>
  <c r="AO6" i="5"/>
  <c r="AP6" i="5"/>
  <c r="AQ6" i="5"/>
  <c r="AR6" i="5"/>
  <c r="AS6" i="5"/>
  <c r="AT6" i="5"/>
  <c r="AU6" i="5"/>
  <c r="AV6" i="5"/>
  <c r="AW6" i="5"/>
  <c r="AX6" i="5"/>
  <c r="AY6" i="5"/>
  <c r="AZ6" i="5"/>
  <c r="BA6" i="5"/>
  <c r="BB6" i="5"/>
  <c r="BC6" i="5"/>
  <c r="BD6" i="5"/>
  <c r="BE6" i="5"/>
  <c r="BF6" i="5"/>
  <c r="BG6" i="5"/>
  <c r="BH6" i="5"/>
  <c r="BI6" i="5"/>
  <c r="BJ6" i="5"/>
  <c r="BK6" i="5"/>
  <c r="BL6" i="5"/>
  <c r="BM6" i="5"/>
  <c r="BN6" i="5"/>
  <c r="BO6" i="5"/>
  <c r="BP6" i="5"/>
  <c r="BQ6" i="5"/>
  <c r="BR6" i="5"/>
  <c r="BS6" i="5"/>
  <c r="BT6" i="5"/>
  <c r="BU6" i="5"/>
  <c r="BV6" i="5"/>
  <c r="BW6" i="5"/>
  <c r="BX6" i="5"/>
  <c r="BY6" i="5"/>
  <c r="BZ6" i="5"/>
  <c r="CA6" i="5"/>
  <c r="CB6" i="5"/>
  <c r="CC6" i="5"/>
  <c r="CD6" i="5"/>
  <c r="CE6" i="5"/>
  <c r="CF6" i="5"/>
  <c r="CG6" i="5"/>
  <c r="CH6" i="5"/>
  <c r="CI6" i="5"/>
  <c r="CJ6" i="5"/>
  <c r="CK6" i="5"/>
  <c r="CL6" i="5"/>
  <c r="CM6" i="5"/>
  <c r="CN6" i="5"/>
  <c r="CO6" i="5"/>
  <c r="CP6" i="5"/>
  <c r="CQ6" i="5"/>
  <c r="CR6" i="5"/>
  <c r="CS6" i="5"/>
  <c r="CT6" i="5"/>
  <c r="CU6" i="5"/>
  <c r="CV6" i="5"/>
  <c r="CW6" i="5"/>
  <c r="CX6" i="5"/>
  <c r="CY6" i="5"/>
  <c r="CZ6" i="5"/>
  <c r="DA6" i="5"/>
  <c r="DB6" i="5"/>
  <c r="DC6" i="5"/>
  <c r="DD6" i="5"/>
  <c r="DE6" i="5"/>
  <c r="DF6" i="5"/>
  <c r="DG6" i="5"/>
  <c r="DH6" i="5"/>
  <c r="DI6" i="5"/>
  <c r="DJ6" i="5"/>
  <c r="DK6" i="5"/>
  <c r="DL6" i="5"/>
  <c r="DM6" i="5"/>
  <c r="DN6" i="5"/>
  <c r="DO6" i="5"/>
  <c r="DP6" i="5"/>
  <c r="DQ6" i="5"/>
  <c r="DR6" i="5"/>
  <c r="DS6" i="5"/>
  <c r="DT6" i="5"/>
  <c r="DU6" i="5"/>
  <c r="DV6" i="5"/>
  <c r="DW6" i="5"/>
  <c r="DX6" i="5"/>
  <c r="DY6" i="5"/>
  <c r="DZ6" i="5"/>
  <c r="EA6" i="5"/>
  <c r="EB6" i="5"/>
  <c r="EC6" i="5"/>
  <c r="ED6" i="5"/>
  <c r="EE6" i="5"/>
  <c r="EF6" i="5"/>
  <c r="EG6" i="5"/>
  <c r="EH6" i="5"/>
  <c r="EI6" i="5"/>
  <c r="EJ6" i="5"/>
  <c r="EK6" i="5"/>
  <c r="EL6" i="5"/>
  <c r="EM6" i="5"/>
  <c r="EN6" i="5"/>
  <c r="EO6" i="5"/>
  <c r="EP6" i="5"/>
  <c r="EQ6" i="5"/>
  <c r="ER6" i="5"/>
  <c r="ES6" i="5"/>
  <c r="ET6" i="5"/>
  <c r="EU6" i="5"/>
  <c r="EV6" i="5"/>
  <c r="EW6" i="5"/>
  <c r="EX6" i="5"/>
  <c r="EY6" i="5"/>
  <c r="EZ6" i="5"/>
  <c r="FA6" i="5"/>
  <c r="FB6" i="5"/>
  <c r="FC6" i="5"/>
  <c r="FD6" i="5"/>
  <c r="FE6" i="5"/>
  <c r="FF6" i="5"/>
  <c r="FG6" i="5"/>
  <c r="FH6" i="5"/>
  <c r="FI6" i="5"/>
  <c r="FJ6" i="5"/>
  <c r="FK6" i="5"/>
  <c r="FL6" i="5"/>
  <c r="FM6" i="5"/>
  <c r="FN6" i="5"/>
  <c r="FO6" i="5"/>
  <c r="FP6" i="5"/>
  <c r="FQ6" i="5"/>
  <c r="FR6" i="5"/>
  <c r="FS6" i="5"/>
  <c r="FT6" i="5"/>
  <c r="FU6" i="5"/>
  <c r="FV6" i="5"/>
  <c r="FW6" i="5"/>
  <c r="FX6" i="5"/>
  <c r="FY6" i="5"/>
  <c r="FZ6" i="5"/>
  <c r="GA6" i="5"/>
  <c r="GB6" i="5"/>
  <c r="GC6" i="5"/>
  <c r="GD6" i="5"/>
  <c r="GE6" i="5"/>
  <c r="GF6" i="5"/>
  <c r="GG6" i="5"/>
  <c r="GH6" i="5"/>
  <c r="GI6" i="5"/>
  <c r="GJ6" i="5"/>
  <c r="GK6" i="5"/>
  <c r="GL6" i="5"/>
  <c r="GM6" i="5"/>
  <c r="GN6" i="5"/>
  <c r="GO6" i="5"/>
  <c r="GP6" i="5"/>
  <c r="GQ6" i="5"/>
  <c r="GR6" i="5"/>
  <c r="GS6" i="5"/>
  <c r="GT6" i="5"/>
  <c r="GU6" i="5"/>
  <c r="GV6" i="5"/>
  <c r="GW6" i="5"/>
  <c r="GX6" i="5"/>
  <c r="GY6" i="5"/>
  <c r="GZ6" i="5"/>
  <c r="HA6" i="5"/>
  <c r="HB6" i="5"/>
  <c r="HC6" i="5"/>
  <c r="HD6" i="5"/>
  <c r="HE6" i="5"/>
  <c r="HF6" i="5"/>
  <c r="HG6" i="5"/>
  <c r="HH6" i="5"/>
  <c r="HI6" i="5"/>
  <c r="HJ6" i="5"/>
  <c r="HK6" i="5"/>
  <c r="HL6" i="5"/>
  <c r="HM6" i="5"/>
  <c r="HN6" i="5"/>
  <c r="HO6" i="5"/>
  <c r="HP6" i="5"/>
  <c r="HQ6" i="5"/>
  <c r="HR6" i="5"/>
  <c r="HS6" i="5"/>
  <c r="HT6" i="5"/>
  <c r="HU6" i="5"/>
  <c r="HV6" i="5"/>
  <c r="HW6" i="5"/>
  <c r="HX6" i="5"/>
  <c r="HY6" i="5"/>
  <c r="HZ6" i="5"/>
  <c r="IA6" i="5"/>
  <c r="IB6" i="5"/>
  <c r="IC6" i="5"/>
  <c r="ID6" i="5"/>
  <c r="IE6" i="5"/>
  <c r="IF6" i="5"/>
  <c r="IG6" i="5"/>
  <c r="IH6" i="5"/>
  <c r="II6" i="5"/>
  <c r="IJ6" i="5"/>
  <c r="IK6" i="5"/>
  <c r="IL6" i="5"/>
  <c r="IM6" i="5"/>
  <c r="IN6" i="5"/>
  <c r="IO6" i="5"/>
  <c r="IP6" i="5"/>
  <c r="IQ6" i="5"/>
  <c r="IR6" i="5"/>
  <c r="IS6" i="5"/>
  <c r="IT6" i="5"/>
  <c r="IU6" i="5"/>
  <c r="C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AI7" i="5"/>
  <c r="AJ7" i="5"/>
  <c r="AK7" i="5"/>
  <c r="AL7" i="5"/>
  <c r="AM7" i="5"/>
  <c r="AN7" i="5"/>
  <c r="AO7" i="5"/>
  <c r="AP7" i="5"/>
  <c r="AQ7" i="5"/>
  <c r="AR7" i="5"/>
  <c r="AS7" i="5"/>
  <c r="AT7" i="5"/>
  <c r="AU7" i="5"/>
  <c r="AV7" i="5"/>
  <c r="AW7" i="5"/>
  <c r="AX7" i="5"/>
  <c r="AY7" i="5"/>
  <c r="AZ7" i="5"/>
  <c r="BA7" i="5"/>
  <c r="BB7" i="5"/>
  <c r="BC7" i="5"/>
  <c r="BD7" i="5"/>
  <c r="BE7" i="5"/>
  <c r="BF7" i="5"/>
  <c r="BG7" i="5"/>
  <c r="BH7" i="5"/>
  <c r="BI7" i="5"/>
  <c r="BJ7" i="5"/>
  <c r="BK7" i="5"/>
  <c r="BL7" i="5"/>
  <c r="BM7" i="5"/>
  <c r="BN7" i="5"/>
  <c r="BO7" i="5"/>
  <c r="BP7" i="5"/>
  <c r="BQ7" i="5"/>
  <c r="BR7" i="5"/>
  <c r="BS7" i="5"/>
  <c r="BT7" i="5"/>
  <c r="BU7" i="5"/>
  <c r="BV7" i="5"/>
  <c r="BW7" i="5"/>
  <c r="BX7" i="5"/>
  <c r="BY7" i="5"/>
  <c r="BZ7" i="5"/>
  <c r="CA7" i="5"/>
  <c r="CB7" i="5"/>
  <c r="CC7" i="5"/>
  <c r="CD7" i="5"/>
  <c r="CE7" i="5"/>
  <c r="CF7" i="5"/>
  <c r="CG7" i="5"/>
  <c r="CH7" i="5"/>
  <c r="CI7" i="5"/>
  <c r="CJ7" i="5"/>
  <c r="CK7" i="5"/>
  <c r="CL7" i="5"/>
  <c r="CM7" i="5"/>
  <c r="CN7" i="5"/>
  <c r="CO7" i="5"/>
  <c r="CP7" i="5"/>
  <c r="CQ7" i="5"/>
  <c r="CR7" i="5"/>
  <c r="CS7" i="5"/>
  <c r="CT7" i="5"/>
  <c r="CU7" i="5"/>
  <c r="CV7" i="5"/>
  <c r="CW7" i="5"/>
  <c r="CX7" i="5"/>
  <c r="CY7" i="5"/>
  <c r="CZ7" i="5"/>
  <c r="DA7" i="5"/>
  <c r="DB7" i="5"/>
  <c r="DC7" i="5"/>
  <c r="DD7" i="5"/>
  <c r="DE7" i="5"/>
  <c r="DF7" i="5"/>
  <c r="DG7" i="5"/>
  <c r="DH7" i="5"/>
  <c r="DI7" i="5"/>
  <c r="DJ7" i="5"/>
  <c r="DK7" i="5"/>
  <c r="DL7" i="5"/>
  <c r="DM7" i="5"/>
  <c r="DN7" i="5"/>
  <c r="DO7" i="5"/>
  <c r="DP7" i="5"/>
  <c r="DQ7" i="5"/>
  <c r="DR7" i="5"/>
  <c r="DS7" i="5"/>
  <c r="DT7" i="5"/>
  <c r="DU7" i="5"/>
  <c r="DV7" i="5"/>
  <c r="DW7" i="5"/>
  <c r="DX7" i="5"/>
  <c r="DY7" i="5"/>
  <c r="DZ7" i="5"/>
  <c r="EA7" i="5"/>
  <c r="EB7" i="5"/>
  <c r="EC7" i="5"/>
  <c r="ED7" i="5"/>
  <c r="EE7" i="5"/>
  <c r="EF7" i="5"/>
  <c r="EG7" i="5"/>
  <c r="EH7" i="5"/>
  <c r="EI7" i="5"/>
  <c r="EJ7" i="5"/>
  <c r="EK7" i="5"/>
  <c r="EL7" i="5"/>
  <c r="EM7" i="5"/>
  <c r="EN7" i="5"/>
  <c r="EO7" i="5"/>
  <c r="EP7" i="5"/>
  <c r="EQ7" i="5"/>
  <c r="ER7" i="5"/>
  <c r="ES7" i="5"/>
  <c r="ET7" i="5"/>
  <c r="EU7" i="5"/>
  <c r="EV7" i="5"/>
  <c r="EW7" i="5"/>
  <c r="EX7" i="5"/>
  <c r="EY7" i="5"/>
  <c r="EZ7" i="5"/>
  <c r="FA7" i="5"/>
  <c r="FB7" i="5"/>
  <c r="FC7" i="5"/>
  <c r="FD7" i="5"/>
  <c r="FE7" i="5"/>
  <c r="FF7" i="5"/>
  <c r="FG7" i="5"/>
  <c r="FH7" i="5"/>
  <c r="FI7" i="5"/>
  <c r="FJ7" i="5"/>
  <c r="FK7" i="5"/>
  <c r="FL7" i="5"/>
  <c r="FM7" i="5"/>
  <c r="FN7" i="5"/>
  <c r="FO7" i="5"/>
  <c r="FP7" i="5"/>
  <c r="FQ7" i="5"/>
  <c r="FR7" i="5"/>
  <c r="FS7" i="5"/>
  <c r="FT7" i="5"/>
  <c r="FU7" i="5"/>
  <c r="FV7" i="5"/>
  <c r="FW7" i="5"/>
  <c r="FX7" i="5"/>
  <c r="FY7" i="5"/>
  <c r="FZ7" i="5"/>
  <c r="GA7" i="5"/>
  <c r="GB7" i="5"/>
  <c r="GC7" i="5"/>
  <c r="GD7" i="5"/>
  <c r="GE7" i="5"/>
  <c r="GF7" i="5"/>
  <c r="GG7" i="5"/>
  <c r="GH7" i="5"/>
  <c r="GI7" i="5"/>
  <c r="GJ7" i="5"/>
  <c r="GK7" i="5"/>
  <c r="GL7" i="5"/>
  <c r="GM7" i="5"/>
  <c r="GN7" i="5"/>
  <c r="GO7" i="5"/>
  <c r="GP7" i="5"/>
  <c r="GQ7" i="5"/>
  <c r="GR7" i="5"/>
  <c r="GS7" i="5"/>
  <c r="GT7" i="5"/>
  <c r="GU7" i="5"/>
  <c r="GV7" i="5"/>
  <c r="GW7" i="5"/>
  <c r="GX7" i="5"/>
  <c r="GY7" i="5"/>
  <c r="GZ7" i="5"/>
  <c r="HA7" i="5"/>
  <c r="HB7" i="5"/>
  <c r="HC7" i="5"/>
  <c r="HD7" i="5"/>
  <c r="HE7" i="5"/>
  <c r="HF7" i="5"/>
  <c r="HG7" i="5"/>
  <c r="HH7" i="5"/>
  <c r="HI7" i="5"/>
  <c r="HJ7" i="5"/>
  <c r="HK7" i="5"/>
  <c r="HL7" i="5"/>
  <c r="HM7" i="5"/>
  <c r="HN7" i="5"/>
  <c r="HO7" i="5"/>
  <c r="HP7" i="5"/>
  <c r="HQ7" i="5"/>
  <c r="HR7" i="5"/>
  <c r="HS7" i="5"/>
  <c r="HT7" i="5"/>
  <c r="HU7" i="5"/>
  <c r="HV7" i="5"/>
  <c r="HW7" i="5"/>
  <c r="HX7" i="5"/>
  <c r="HY7" i="5"/>
  <c r="HZ7" i="5"/>
  <c r="IA7" i="5"/>
  <c r="IB7" i="5"/>
  <c r="IC7" i="5"/>
  <c r="ID7" i="5"/>
  <c r="IE7" i="5"/>
  <c r="IF7" i="5"/>
  <c r="IG7" i="5"/>
  <c r="IH7" i="5"/>
  <c r="II7" i="5"/>
  <c r="IJ7" i="5"/>
  <c r="IK7" i="5"/>
  <c r="IL7" i="5"/>
  <c r="IM7" i="5"/>
  <c r="IN7" i="5"/>
  <c r="IO7" i="5"/>
  <c r="IP7" i="5"/>
  <c r="IQ7" i="5"/>
  <c r="IR7" i="5"/>
  <c r="IS7" i="5"/>
  <c r="IT7" i="5"/>
  <c r="IU7" i="5"/>
  <c r="C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AI8" i="5"/>
  <c r="AJ8" i="5"/>
  <c r="AK8" i="5"/>
  <c r="AL8" i="5"/>
  <c r="AM8" i="5"/>
  <c r="AN8" i="5"/>
  <c r="AO8" i="5"/>
  <c r="AP8" i="5"/>
  <c r="AQ8" i="5"/>
  <c r="AR8" i="5"/>
  <c r="AS8" i="5"/>
  <c r="AT8" i="5"/>
  <c r="AU8" i="5"/>
  <c r="AV8" i="5"/>
  <c r="AW8" i="5"/>
  <c r="AX8" i="5"/>
  <c r="AY8" i="5"/>
  <c r="AZ8" i="5"/>
  <c r="BA8" i="5"/>
  <c r="BB8" i="5"/>
  <c r="BC8" i="5"/>
  <c r="BD8" i="5"/>
  <c r="BE8" i="5"/>
  <c r="BF8" i="5"/>
  <c r="BG8" i="5"/>
  <c r="BH8" i="5"/>
  <c r="BI8" i="5"/>
  <c r="BJ8" i="5"/>
  <c r="BK8" i="5"/>
  <c r="BL8" i="5"/>
  <c r="BM8" i="5"/>
  <c r="BN8" i="5"/>
  <c r="BO8" i="5"/>
  <c r="BP8" i="5"/>
  <c r="BQ8" i="5"/>
  <c r="BR8" i="5"/>
  <c r="BS8" i="5"/>
  <c r="BT8" i="5"/>
  <c r="BU8" i="5"/>
  <c r="BV8" i="5"/>
  <c r="BW8" i="5"/>
  <c r="BX8" i="5"/>
  <c r="BY8" i="5"/>
  <c r="BZ8" i="5"/>
  <c r="CA8" i="5"/>
  <c r="CB8" i="5"/>
  <c r="CC8" i="5"/>
  <c r="CD8" i="5"/>
  <c r="CE8" i="5"/>
  <c r="CF8" i="5"/>
  <c r="CG8" i="5"/>
  <c r="CH8" i="5"/>
  <c r="CI8" i="5"/>
  <c r="CJ8" i="5"/>
  <c r="CK8" i="5"/>
  <c r="CL8" i="5"/>
  <c r="CM8" i="5"/>
  <c r="CN8" i="5"/>
  <c r="CO8" i="5"/>
  <c r="CP8" i="5"/>
  <c r="CQ8" i="5"/>
  <c r="CR8" i="5"/>
  <c r="CS8" i="5"/>
  <c r="CT8" i="5"/>
  <c r="CU8" i="5"/>
  <c r="CV8" i="5"/>
  <c r="CW8" i="5"/>
  <c r="CX8" i="5"/>
  <c r="CY8" i="5"/>
  <c r="CZ8" i="5"/>
  <c r="DA8" i="5"/>
  <c r="DB8" i="5"/>
  <c r="DC8" i="5"/>
  <c r="DD8" i="5"/>
  <c r="DE8" i="5"/>
  <c r="DF8" i="5"/>
  <c r="DG8" i="5"/>
  <c r="DH8" i="5"/>
  <c r="DI8" i="5"/>
  <c r="DJ8" i="5"/>
  <c r="DK8" i="5"/>
  <c r="DL8" i="5"/>
  <c r="DM8" i="5"/>
  <c r="DN8" i="5"/>
  <c r="DO8" i="5"/>
  <c r="DP8" i="5"/>
  <c r="DQ8" i="5"/>
  <c r="DR8" i="5"/>
  <c r="DS8" i="5"/>
  <c r="DT8" i="5"/>
  <c r="DU8" i="5"/>
  <c r="DV8" i="5"/>
  <c r="DW8" i="5"/>
  <c r="DX8" i="5"/>
  <c r="DY8" i="5"/>
  <c r="DZ8" i="5"/>
  <c r="EA8" i="5"/>
  <c r="EB8" i="5"/>
  <c r="EC8" i="5"/>
  <c r="ED8" i="5"/>
  <c r="EE8" i="5"/>
  <c r="EF8" i="5"/>
  <c r="EG8" i="5"/>
  <c r="EH8" i="5"/>
  <c r="EI8" i="5"/>
  <c r="EJ8" i="5"/>
  <c r="EK8" i="5"/>
  <c r="EL8" i="5"/>
  <c r="EM8" i="5"/>
  <c r="EN8" i="5"/>
  <c r="EO8" i="5"/>
  <c r="EP8" i="5"/>
  <c r="EQ8" i="5"/>
  <c r="ER8" i="5"/>
  <c r="ES8" i="5"/>
  <c r="ET8" i="5"/>
  <c r="EU8" i="5"/>
  <c r="EV8" i="5"/>
  <c r="EW8" i="5"/>
  <c r="EX8" i="5"/>
  <c r="EY8" i="5"/>
  <c r="EZ8" i="5"/>
  <c r="FA8" i="5"/>
  <c r="FB8" i="5"/>
  <c r="FC8" i="5"/>
  <c r="FD8" i="5"/>
  <c r="FE8" i="5"/>
  <c r="FF8" i="5"/>
  <c r="FG8" i="5"/>
  <c r="FH8" i="5"/>
  <c r="FI8" i="5"/>
  <c r="FJ8" i="5"/>
  <c r="FK8" i="5"/>
  <c r="FL8" i="5"/>
  <c r="FM8" i="5"/>
  <c r="FN8" i="5"/>
  <c r="FO8" i="5"/>
  <c r="FP8" i="5"/>
  <c r="FQ8" i="5"/>
  <c r="FR8" i="5"/>
  <c r="FS8" i="5"/>
  <c r="FT8" i="5"/>
  <c r="FU8" i="5"/>
  <c r="FV8" i="5"/>
  <c r="FW8" i="5"/>
  <c r="FX8" i="5"/>
  <c r="FY8" i="5"/>
  <c r="FZ8" i="5"/>
  <c r="GA8" i="5"/>
  <c r="GB8" i="5"/>
  <c r="GC8" i="5"/>
  <c r="GD8" i="5"/>
  <c r="GE8" i="5"/>
  <c r="GF8" i="5"/>
  <c r="GG8" i="5"/>
  <c r="GH8" i="5"/>
  <c r="GI8" i="5"/>
  <c r="GJ8" i="5"/>
  <c r="GK8" i="5"/>
  <c r="GL8" i="5"/>
  <c r="GM8" i="5"/>
  <c r="GN8" i="5"/>
  <c r="GO8" i="5"/>
  <c r="GP8" i="5"/>
  <c r="GQ8" i="5"/>
  <c r="GR8" i="5"/>
  <c r="GS8" i="5"/>
  <c r="GT8" i="5"/>
  <c r="GU8" i="5"/>
  <c r="GV8" i="5"/>
  <c r="GW8" i="5"/>
  <c r="GX8" i="5"/>
  <c r="GY8" i="5"/>
  <c r="GZ8" i="5"/>
  <c r="HA8" i="5"/>
  <c r="HB8" i="5"/>
  <c r="HC8" i="5"/>
  <c r="HD8" i="5"/>
  <c r="HE8" i="5"/>
  <c r="HF8" i="5"/>
  <c r="HG8" i="5"/>
  <c r="HH8" i="5"/>
  <c r="HI8" i="5"/>
  <c r="HJ8" i="5"/>
  <c r="HK8" i="5"/>
  <c r="HL8" i="5"/>
  <c r="HM8" i="5"/>
  <c r="HN8" i="5"/>
  <c r="HO8" i="5"/>
  <c r="HP8" i="5"/>
  <c r="HQ8" i="5"/>
  <c r="HR8" i="5"/>
  <c r="HS8" i="5"/>
  <c r="HT8" i="5"/>
  <c r="HU8" i="5"/>
  <c r="HV8" i="5"/>
  <c r="HW8" i="5"/>
  <c r="HX8" i="5"/>
  <c r="HY8" i="5"/>
  <c r="HZ8" i="5"/>
  <c r="IA8" i="5"/>
  <c r="IB8" i="5"/>
  <c r="IC8" i="5"/>
  <c r="ID8" i="5"/>
  <c r="IE8" i="5"/>
  <c r="IF8" i="5"/>
  <c r="IG8" i="5"/>
  <c r="IH8" i="5"/>
  <c r="II8" i="5"/>
  <c r="IJ8" i="5"/>
  <c r="IK8" i="5"/>
  <c r="IL8" i="5"/>
  <c r="IM8" i="5"/>
  <c r="IN8" i="5"/>
  <c r="IO8" i="5"/>
  <c r="IP8" i="5"/>
  <c r="IQ8" i="5"/>
  <c r="IR8" i="5"/>
  <c r="IS8" i="5"/>
  <c r="IT8" i="5"/>
  <c r="IU8" i="5"/>
  <c r="C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AI9" i="5"/>
  <c r="AJ9" i="5"/>
  <c r="AK9" i="5"/>
  <c r="AL9" i="5"/>
  <c r="AM9" i="5"/>
  <c r="AN9" i="5"/>
  <c r="AO9" i="5"/>
  <c r="AP9" i="5"/>
  <c r="AQ9" i="5"/>
  <c r="AR9" i="5"/>
  <c r="AS9" i="5"/>
  <c r="AT9" i="5"/>
  <c r="AU9" i="5"/>
  <c r="AV9" i="5"/>
  <c r="AW9" i="5"/>
  <c r="AX9" i="5"/>
  <c r="AY9" i="5"/>
  <c r="AZ9" i="5"/>
  <c r="BA9" i="5"/>
  <c r="BB9" i="5"/>
  <c r="BC9" i="5"/>
  <c r="BD9" i="5"/>
  <c r="BE9" i="5"/>
  <c r="BF9" i="5"/>
  <c r="BG9" i="5"/>
  <c r="BH9" i="5"/>
  <c r="BI9" i="5"/>
  <c r="BJ9" i="5"/>
  <c r="BK9" i="5"/>
  <c r="BL9" i="5"/>
  <c r="BM9" i="5"/>
  <c r="BN9" i="5"/>
  <c r="BO9" i="5"/>
  <c r="BP9" i="5"/>
  <c r="BQ9" i="5"/>
  <c r="BR9" i="5"/>
  <c r="BS9" i="5"/>
  <c r="BT9" i="5"/>
  <c r="BU9" i="5"/>
  <c r="BV9" i="5"/>
  <c r="BW9" i="5"/>
  <c r="BX9" i="5"/>
  <c r="BY9" i="5"/>
  <c r="BZ9" i="5"/>
  <c r="CA9" i="5"/>
  <c r="CB9" i="5"/>
  <c r="CC9" i="5"/>
  <c r="CD9" i="5"/>
  <c r="CE9" i="5"/>
  <c r="CF9" i="5"/>
  <c r="CG9" i="5"/>
  <c r="CH9" i="5"/>
  <c r="CI9" i="5"/>
  <c r="CJ9" i="5"/>
  <c r="CK9" i="5"/>
  <c r="CL9" i="5"/>
  <c r="CM9" i="5"/>
  <c r="CN9" i="5"/>
  <c r="CO9" i="5"/>
  <c r="CP9" i="5"/>
  <c r="CQ9" i="5"/>
  <c r="CR9" i="5"/>
  <c r="CS9" i="5"/>
  <c r="CT9" i="5"/>
  <c r="CU9" i="5"/>
  <c r="CV9" i="5"/>
  <c r="CW9" i="5"/>
  <c r="CX9" i="5"/>
  <c r="CY9" i="5"/>
  <c r="CZ9" i="5"/>
  <c r="DA9" i="5"/>
  <c r="DB9" i="5"/>
  <c r="DC9" i="5"/>
  <c r="DD9" i="5"/>
  <c r="DE9" i="5"/>
  <c r="DF9" i="5"/>
  <c r="DG9" i="5"/>
  <c r="DH9" i="5"/>
  <c r="DI9" i="5"/>
  <c r="DJ9" i="5"/>
  <c r="DK9" i="5"/>
  <c r="DL9" i="5"/>
  <c r="DM9" i="5"/>
  <c r="DN9" i="5"/>
  <c r="DO9" i="5"/>
  <c r="DP9" i="5"/>
  <c r="DQ9" i="5"/>
  <c r="DR9" i="5"/>
  <c r="DS9" i="5"/>
  <c r="DT9" i="5"/>
  <c r="DU9" i="5"/>
  <c r="DV9" i="5"/>
  <c r="DW9" i="5"/>
  <c r="DX9" i="5"/>
  <c r="DY9" i="5"/>
  <c r="DZ9" i="5"/>
  <c r="EA9" i="5"/>
  <c r="EB9" i="5"/>
  <c r="EC9" i="5"/>
  <c r="ED9" i="5"/>
  <c r="EE9" i="5"/>
  <c r="EF9" i="5"/>
  <c r="EG9" i="5"/>
  <c r="EH9" i="5"/>
  <c r="EI9" i="5"/>
  <c r="EJ9" i="5"/>
  <c r="EK9" i="5"/>
  <c r="EL9" i="5"/>
  <c r="EM9" i="5"/>
  <c r="EN9" i="5"/>
  <c r="EO9" i="5"/>
  <c r="EP9" i="5"/>
  <c r="EQ9" i="5"/>
  <c r="ER9" i="5"/>
  <c r="ES9" i="5"/>
  <c r="ET9" i="5"/>
  <c r="EU9" i="5"/>
  <c r="EV9" i="5"/>
  <c r="EW9" i="5"/>
  <c r="EX9" i="5"/>
  <c r="EY9" i="5"/>
  <c r="EZ9" i="5"/>
  <c r="FA9" i="5"/>
  <c r="FB9" i="5"/>
  <c r="FC9" i="5"/>
  <c r="FD9" i="5"/>
  <c r="FE9" i="5"/>
  <c r="FF9" i="5"/>
  <c r="FG9" i="5"/>
  <c r="FH9" i="5"/>
  <c r="FI9" i="5"/>
  <c r="FJ9" i="5"/>
  <c r="FK9" i="5"/>
  <c r="FL9" i="5"/>
  <c r="FM9" i="5"/>
  <c r="FN9" i="5"/>
  <c r="FO9" i="5"/>
  <c r="FP9" i="5"/>
  <c r="FQ9" i="5"/>
  <c r="FR9" i="5"/>
  <c r="FS9" i="5"/>
  <c r="FT9" i="5"/>
  <c r="FU9" i="5"/>
  <c r="FV9" i="5"/>
  <c r="FW9" i="5"/>
  <c r="FX9" i="5"/>
  <c r="FY9" i="5"/>
  <c r="FZ9" i="5"/>
  <c r="GA9" i="5"/>
  <c r="GB9" i="5"/>
  <c r="GC9" i="5"/>
  <c r="GD9" i="5"/>
  <c r="GE9" i="5"/>
  <c r="GF9" i="5"/>
  <c r="GG9" i="5"/>
  <c r="GH9" i="5"/>
  <c r="GI9" i="5"/>
  <c r="GJ9" i="5"/>
  <c r="GK9" i="5"/>
  <c r="GL9" i="5"/>
  <c r="GM9" i="5"/>
  <c r="GN9" i="5"/>
  <c r="GO9" i="5"/>
  <c r="GP9" i="5"/>
  <c r="GQ9" i="5"/>
  <c r="GR9" i="5"/>
  <c r="GS9" i="5"/>
  <c r="GT9" i="5"/>
  <c r="GU9" i="5"/>
  <c r="GV9" i="5"/>
  <c r="GW9" i="5"/>
  <c r="GX9" i="5"/>
  <c r="GY9" i="5"/>
  <c r="GZ9" i="5"/>
  <c r="HA9" i="5"/>
  <c r="HB9" i="5"/>
  <c r="HC9" i="5"/>
  <c r="HD9" i="5"/>
  <c r="HE9" i="5"/>
  <c r="HF9" i="5"/>
  <c r="HG9" i="5"/>
  <c r="HH9" i="5"/>
  <c r="HI9" i="5"/>
  <c r="HJ9" i="5"/>
  <c r="HK9" i="5"/>
  <c r="HL9" i="5"/>
  <c r="HM9" i="5"/>
  <c r="HN9" i="5"/>
  <c r="HO9" i="5"/>
  <c r="HP9" i="5"/>
  <c r="HQ9" i="5"/>
  <c r="HR9" i="5"/>
  <c r="HS9" i="5"/>
  <c r="HT9" i="5"/>
  <c r="HU9" i="5"/>
  <c r="HV9" i="5"/>
  <c r="HW9" i="5"/>
  <c r="HX9" i="5"/>
  <c r="HY9" i="5"/>
  <c r="HZ9" i="5"/>
  <c r="IA9" i="5"/>
  <c r="IB9" i="5"/>
  <c r="IC9" i="5"/>
  <c r="ID9" i="5"/>
  <c r="IE9" i="5"/>
  <c r="IF9" i="5"/>
  <c r="IG9" i="5"/>
  <c r="IH9" i="5"/>
  <c r="II9" i="5"/>
  <c r="IJ9" i="5"/>
  <c r="IK9" i="5"/>
  <c r="IL9" i="5"/>
  <c r="IM9" i="5"/>
  <c r="IN9" i="5"/>
  <c r="IO9" i="5"/>
  <c r="IP9" i="5"/>
  <c r="IQ9" i="5"/>
  <c r="IR9" i="5"/>
  <c r="IS9" i="5"/>
  <c r="IT9" i="5"/>
  <c r="IU9" i="5"/>
  <c r="C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AI10" i="5"/>
  <c r="AJ10" i="5"/>
  <c r="AK10" i="5"/>
  <c r="AL10" i="5"/>
  <c r="AM10" i="5"/>
  <c r="AN10" i="5"/>
  <c r="AO10" i="5"/>
  <c r="AP10" i="5"/>
  <c r="AQ10" i="5"/>
  <c r="AR10" i="5"/>
  <c r="AS10" i="5"/>
  <c r="AT10" i="5"/>
  <c r="AU10" i="5"/>
  <c r="AV10" i="5"/>
  <c r="AW10" i="5"/>
  <c r="AX10" i="5"/>
  <c r="AY10" i="5"/>
  <c r="AZ10" i="5"/>
  <c r="BA10" i="5"/>
  <c r="BB10" i="5"/>
  <c r="BC10" i="5"/>
  <c r="BD10" i="5"/>
  <c r="BE10" i="5"/>
  <c r="BF10" i="5"/>
  <c r="BG10" i="5"/>
  <c r="BH10" i="5"/>
  <c r="BI10" i="5"/>
  <c r="BJ10" i="5"/>
  <c r="BK10" i="5"/>
  <c r="BL10" i="5"/>
  <c r="BM10" i="5"/>
  <c r="BN10" i="5"/>
  <c r="BO10" i="5"/>
  <c r="BP10" i="5"/>
  <c r="BQ10" i="5"/>
  <c r="BR10" i="5"/>
  <c r="BS10" i="5"/>
  <c r="BT10" i="5"/>
  <c r="BU10" i="5"/>
  <c r="BV10" i="5"/>
  <c r="BW10" i="5"/>
  <c r="BX10" i="5"/>
  <c r="BY10" i="5"/>
  <c r="BZ10" i="5"/>
  <c r="CA10" i="5"/>
  <c r="CB10" i="5"/>
  <c r="CC10" i="5"/>
  <c r="CD10" i="5"/>
  <c r="CE10" i="5"/>
  <c r="CF10" i="5"/>
  <c r="CG10" i="5"/>
  <c r="CH10" i="5"/>
  <c r="CI10" i="5"/>
  <c r="CJ10" i="5"/>
  <c r="CK10" i="5"/>
  <c r="CL10" i="5"/>
  <c r="CM10" i="5"/>
  <c r="CN10" i="5"/>
  <c r="CO10" i="5"/>
  <c r="CP10" i="5"/>
  <c r="CQ10" i="5"/>
  <c r="CR10" i="5"/>
  <c r="CS10" i="5"/>
  <c r="CT10" i="5"/>
  <c r="CU10" i="5"/>
  <c r="CV10" i="5"/>
  <c r="CW10" i="5"/>
  <c r="CX10" i="5"/>
  <c r="CY10" i="5"/>
  <c r="CZ10" i="5"/>
  <c r="DA10" i="5"/>
  <c r="DB10" i="5"/>
  <c r="DC10" i="5"/>
  <c r="DD10" i="5"/>
  <c r="DE10" i="5"/>
  <c r="DF10" i="5"/>
  <c r="DG10" i="5"/>
  <c r="DH10" i="5"/>
  <c r="DI10" i="5"/>
  <c r="DJ10" i="5"/>
  <c r="DK10" i="5"/>
  <c r="DL10" i="5"/>
  <c r="DM10" i="5"/>
  <c r="DN10" i="5"/>
  <c r="DO10" i="5"/>
  <c r="DP10" i="5"/>
  <c r="DQ10" i="5"/>
  <c r="DR10" i="5"/>
  <c r="DS10" i="5"/>
  <c r="DT10" i="5"/>
  <c r="DU10" i="5"/>
  <c r="DV10" i="5"/>
  <c r="DW10" i="5"/>
  <c r="DX10" i="5"/>
  <c r="DY10" i="5"/>
  <c r="DZ10" i="5"/>
  <c r="EA10" i="5"/>
  <c r="EB10" i="5"/>
  <c r="EC10" i="5"/>
  <c r="ED10" i="5"/>
  <c r="EE10" i="5"/>
  <c r="EF10" i="5"/>
  <c r="EG10" i="5"/>
  <c r="EH10" i="5"/>
  <c r="EI10" i="5"/>
  <c r="EJ10" i="5"/>
  <c r="EK10" i="5"/>
  <c r="EL10" i="5"/>
  <c r="EM10" i="5"/>
  <c r="EN10" i="5"/>
  <c r="EO10" i="5"/>
  <c r="EP10" i="5"/>
  <c r="EQ10" i="5"/>
  <c r="ER10" i="5"/>
  <c r="ES10" i="5"/>
  <c r="ET10" i="5"/>
  <c r="EU10" i="5"/>
  <c r="EV10" i="5"/>
  <c r="EW10" i="5"/>
  <c r="EX10" i="5"/>
  <c r="EY10" i="5"/>
  <c r="EZ10" i="5"/>
  <c r="FA10" i="5"/>
  <c r="FB10" i="5"/>
  <c r="FC10" i="5"/>
  <c r="FD10" i="5"/>
  <c r="FE10" i="5"/>
  <c r="FF10" i="5"/>
  <c r="FG10" i="5"/>
  <c r="FH10" i="5"/>
  <c r="FI10" i="5"/>
  <c r="FJ10" i="5"/>
  <c r="FK10" i="5"/>
  <c r="FL10" i="5"/>
  <c r="FM10" i="5"/>
  <c r="FN10" i="5"/>
  <c r="FO10" i="5"/>
  <c r="FP10" i="5"/>
  <c r="FQ10" i="5"/>
  <c r="FR10" i="5"/>
  <c r="FS10" i="5"/>
  <c r="FT10" i="5"/>
  <c r="FU10" i="5"/>
  <c r="FV10" i="5"/>
  <c r="FW10" i="5"/>
  <c r="FX10" i="5"/>
  <c r="FY10" i="5"/>
  <c r="FZ10" i="5"/>
  <c r="GA10" i="5"/>
  <c r="GB10" i="5"/>
  <c r="GC10" i="5"/>
  <c r="GD10" i="5"/>
  <c r="GE10" i="5"/>
  <c r="GF10" i="5"/>
  <c r="GG10" i="5"/>
  <c r="GH10" i="5"/>
  <c r="GI10" i="5"/>
  <c r="GJ10" i="5"/>
  <c r="GK10" i="5"/>
  <c r="GL10" i="5"/>
  <c r="GM10" i="5"/>
  <c r="GN10" i="5"/>
  <c r="GO10" i="5"/>
  <c r="GP10" i="5"/>
  <c r="GQ10" i="5"/>
  <c r="GR10" i="5"/>
  <c r="GS10" i="5"/>
  <c r="GT10" i="5"/>
  <c r="GU10" i="5"/>
  <c r="GV10" i="5"/>
  <c r="GW10" i="5"/>
  <c r="GX10" i="5"/>
  <c r="GY10" i="5"/>
  <c r="GZ10" i="5"/>
  <c r="HA10" i="5"/>
  <c r="HB10" i="5"/>
  <c r="HC10" i="5"/>
  <c r="HD10" i="5"/>
  <c r="HE10" i="5"/>
  <c r="HF10" i="5"/>
  <c r="HG10" i="5"/>
  <c r="HH10" i="5"/>
  <c r="HI10" i="5"/>
  <c r="HJ10" i="5"/>
  <c r="HK10" i="5"/>
  <c r="HL10" i="5"/>
  <c r="HM10" i="5"/>
  <c r="HN10" i="5"/>
  <c r="HO10" i="5"/>
  <c r="HP10" i="5"/>
  <c r="HQ10" i="5"/>
  <c r="HR10" i="5"/>
  <c r="HS10" i="5"/>
  <c r="HT10" i="5"/>
  <c r="HU10" i="5"/>
  <c r="HV10" i="5"/>
  <c r="HW10" i="5"/>
  <c r="HX10" i="5"/>
  <c r="HY10" i="5"/>
  <c r="HZ10" i="5"/>
  <c r="IA10" i="5"/>
  <c r="IB10" i="5"/>
  <c r="IC10" i="5"/>
  <c r="ID10" i="5"/>
  <c r="IE10" i="5"/>
  <c r="IF10" i="5"/>
  <c r="IG10" i="5"/>
  <c r="IH10" i="5"/>
  <c r="II10" i="5"/>
  <c r="IJ10" i="5"/>
  <c r="IK10" i="5"/>
  <c r="IL10" i="5"/>
  <c r="IM10" i="5"/>
  <c r="IN10" i="5"/>
  <c r="IO10" i="5"/>
  <c r="IP10" i="5"/>
  <c r="IQ10" i="5"/>
  <c r="IR10" i="5"/>
  <c r="IS10" i="5"/>
  <c r="IT10" i="5"/>
  <c r="IU10" i="5"/>
  <c r="C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AI11" i="5"/>
  <c r="AJ11" i="5"/>
  <c r="AK11" i="5"/>
  <c r="AL11" i="5"/>
  <c r="AM11" i="5"/>
  <c r="AN11" i="5"/>
  <c r="AO11" i="5"/>
  <c r="AP11" i="5"/>
  <c r="AQ11" i="5"/>
  <c r="AR11" i="5"/>
  <c r="AS11" i="5"/>
  <c r="AT11" i="5"/>
  <c r="AU11" i="5"/>
  <c r="AV11" i="5"/>
  <c r="AW11" i="5"/>
  <c r="AX11" i="5"/>
  <c r="AY11" i="5"/>
  <c r="AZ11" i="5"/>
  <c r="BA11" i="5"/>
  <c r="BB11" i="5"/>
  <c r="BC11" i="5"/>
  <c r="BD11" i="5"/>
  <c r="BE11" i="5"/>
  <c r="BF11" i="5"/>
  <c r="BG11" i="5"/>
  <c r="BH11" i="5"/>
  <c r="BI11" i="5"/>
  <c r="BJ11" i="5"/>
  <c r="BK11" i="5"/>
  <c r="BL11" i="5"/>
  <c r="BM11" i="5"/>
  <c r="BN11" i="5"/>
  <c r="BO11" i="5"/>
  <c r="BP11" i="5"/>
  <c r="BQ11" i="5"/>
  <c r="BR11" i="5"/>
  <c r="BS11" i="5"/>
  <c r="BT11" i="5"/>
  <c r="BU11" i="5"/>
  <c r="BV11" i="5"/>
  <c r="BW11" i="5"/>
  <c r="BX11" i="5"/>
  <c r="BY11" i="5"/>
  <c r="BZ11" i="5"/>
  <c r="CA11" i="5"/>
  <c r="CB11" i="5"/>
  <c r="CC11" i="5"/>
  <c r="CD11" i="5"/>
  <c r="CE11" i="5"/>
  <c r="CF11" i="5"/>
  <c r="CG11" i="5"/>
  <c r="CH11" i="5"/>
  <c r="CI11" i="5"/>
  <c r="CJ11" i="5"/>
  <c r="CK11" i="5"/>
  <c r="CL11" i="5"/>
  <c r="CM11" i="5"/>
  <c r="CN11" i="5"/>
  <c r="CO11" i="5"/>
  <c r="CP11" i="5"/>
  <c r="CQ11" i="5"/>
  <c r="CR11" i="5"/>
  <c r="CS11" i="5"/>
  <c r="CT11" i="5"/>
  <c r="CU11" i="5"/>
  <c r="CV11" i="5"/>
  <c r="CW11" i="5"/>
  <c r="CX11" i="5"/>
  <c r="CY11" i="5"/>
  <c r="CZ11" i="5"/>
  <c r="DA11" i="5"/>
  <c r="DB11" i="5"/>
  <c r="DC11" i="5"/>
  <c r="DD11" i="5"/>
  <c r="DE11" i="5"/>
  <c r="DF11" i="5"/>
  <c r="DG11" i="5"/>
  <c r="DH11" i="5"/>
  <c r="DI11" i="5"/>
  <c r="DJ11" i="5"/>
  <c r="DK11" i="5"/>
  <c r="DL11" i="5"/>
  <c r="DM11" i="5"/>
  <c r="DN11" i="5"/>
  <c r="DO11" i="5"/>
  <c r="DP11" i="5"/>
  <c r="DQ11" i="5"/>
  <c r="DR11" i="5"/>
  <c r="DS11" i="5"/>
  <c r="DT11" i="5"/>
  <c r="DU11" i="5"/>
  <c r="DV11" i="5"/>
  <c r="DW11" i="5"/>
  <c r="DX11" i="5"/>
  <c r="DY11" i="5"/>
  <c r="DZ11" i="5"/>
  <c r="EA11" i="5"/>
  <c r="EB11" i="5"/>
  <c r="EC11" i="5"/>
  <c r="ED11" i="5"/>
  <c r="EE11" i="5"/>
  <c r="EF11" i="5"/>
  <c r="EG11" i="5"/>
  <c r="EH11" i="5"/>
  <c r="EI11" i="5"/>
  <c r="EJ11" i="5"/>
  <c r="EK11" i="5"/>
  <c r="EL11" i="5"/>
  <c r="EM11" i="5"/>
  <c r="EN11" i="5"/>
  <c r="EO11" i="5"/>
  <c r="EP11" i="5"/>
  <c r="EQ11" i="5"/>
  <c r="ER11" i="5"/>
  <c r="ES11" i="5"/>
  <c r="ET11" i="5"/>
  <c r="EU11" i="5"/>
  <c r="EV11" i="5"/>
  <c r="EW11" i="5"/>
  <c r="EX11" i="5"/>
  <c r="EY11" i="5"/>
  <c r="EZ11" i="5"/>
  <c r="FA11" i="5"/>
  <c r="FB11" i="5"/>
  <c r="FC11" i="5"/>
  <c r="FD11" i="5"/>
  <c r="FE11" i="5"/>
  <c r="FF11" i="5"/>
  <c r="FG11" i="5"/>
  <c r="FH11" i="5"/>
  <c r="FI11" i="5"/>
  <c r="FJ11" i="5"/>
  <c r="FK11" i="5"/>
  <c r="FL11" i="5"/>
  <c r="FM11" i="5"/>
  <c r="FN11" i="5"/>
  <c r="FO11" i="5"/>
  <c r="FP11" i="5"/>
  <c r="FQ11" i="5"/>
  <c r="FR11" i="5"/>
  <c r="FS11" i="5"/>
  <c r="FT11" i="5"/>
  <c r="FU11" i="5"/>
  <c r="FV11" i="5"/>
  <c r="FW11" i="5"/>
  <c r="FX11" i="5"/>
  <c r="FY11" i="5"/>
  <c r="FZ11" i="5"/>
  <c r="GA11" i="5"/>
  <c r="GB11" i="5"/>
  <c r="GC11" i="5"/>
  <c r="GD11" i="5"/>
  <c r="GE11" i="5"/>
  <c r="GF11" i="5"/>
  <c r="GG11" i="5"/>
  <c r="GH11" i="5"/>
  <c r="GI11" i="5"/>
  <c r="GJ11" i="5"/>
  <c r="GK11" i="5"/>
  <c r="GL11" i="5"/>
  <c r="GM11" i="5"/>
  <c r="GN11" i="5"/>
  <c r="GO11" i="5"/>
  <c r="GP11" i="5"/>
  <c r="GQ11" i="5"/>
  <c r="GR11" i="5"/>
  <c r="GS11" i="5"/>
  <c r="GT11" i="5"/>
  <c r="GU11" i="5"/>
  <c r="GV11" i="5"/>
  <c r="GW11" i="5"/>
  <c r="GX11" i="5"/>
  <c r="GY11" i="5"/>
  <c r="GZ11" i="5"/>
  <c r="HA11" i="5"/>
  <c r="HB11" i="5"/>
  <c r="HC11" i="5"/>
  <c r="HD11" i="5"/>
  <c r="HE11" i="5"/>
  <c r="HF11" i="5"/>
  <c r="HG11" i="5"/>
  <c r="HH11" i="5"/>
  <c r="HI11" i="5"/>
  <c r="HJ11" i="5"/>
  <c r="HK11" i="5"/>
  <c r="HL11" i="5"/>
  <c r="HM11" i="5"/>
  <c r="HN11" i="5"/>
  <c r="HO11" i="5"/>
  <c r="HP11" i="5"/>
  <c r="HQ11" i="5"/>
  <c r="HR11" i="5"/>
  <c r="HS11" i="5"/>
  <c r="HT11" i="5"/>
  <c r="HU11" i="5"/>
  <c r="HV11" i="5"/>
  <c r="HW11" i="5"/>
  <c r="HX11" i="5"/>
  <c r="HY11" i="5"/>
  <c r="HZ11" i="5"/>
  <c r="IA11" i="5"/>
  <c r="IB11" i="5"/>
  <c r="IC11" i="5"/>
  <c r="ID11" i="5"/>
  <c r="IE11" i="5"/>
  <c r="IF11" i="5"/>
  <c r="IG11" i="5"/>
  <c r="IH11" i="5"/>
  <c r="II11" i="5"/>
  <c r="IJ11" i="5"/>
  <c r="IK11" i="5"/>
  <c r="IL11" i="5"/>
  <c r="IM11" i="5"/>
  <c r="IN11" i="5"/>
  <c r="IO11" i="5"/>
  <c r="IP11" i="5"/>
  <c r="IQ11" i="5"/>
  <c r="IR11" i="5"/>
  <c r="IS11" i="5"/>
  <c r="IT11" i="5"/>
  <c r="IU11" i="5"/>
  <c r="C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AI12" i="5"/>
  <c r="AJ12" i="5"/>
  <c r="AK12" i="5"/>
  <c r="AL12" i="5"/>
  <c r="AM12" i="5"/>
  <c r="AN12" i="5"/>
  <c r="AO12" i="5"/>
  <c r="AP12" i="5"/>
  <c r="AQ12" i="5"/>
  <c r="AR12" i="5"/>
  <c r="AS12" i="5"/>
  <c r="AT12" i="5"/>
  <c r="AU12" i="5"/>
  <c r="AV12" i="5"/>
  <c r="AW12" i="5"/>
  <c r="AX12" i="5"/>
  <c r="AY12" i="5"/>
  <c r="AZ12" i="5"/>
  <c r="BA12" i="5"/>
  <c r="BB12" i="5"/>
  <c r="BC12" i="5"/>
  <c r="BD12" i="5"/>
  <c r="BE12" i="5"/>
  <c r="BF12" i="5"/>
  <c r="BG12" i="5"/>
  <c r="BH12" i="5"/>
  <c r="BI12" i="5"/>
  <c r="BJ12" i="5"/>
  <c r="BK12" i="5"/>
  <c r="BL12" i="5"/>
  <c r="BM12" i="5"/>
  <c r="BN12" i="5"/>
  <c r="BO12" i="5"/>
  <c r="BP12" i="5"/>
  <c r="BQ12" i="5"/>
  <c r="BR12" i="5"/>
  <c r="BS12" i="5"/>
  <c r="BT12" i="5"/>
  <c r="BU12" i="5"/>
  <c r="BV12" i="5"/>
  <c r="BW12" i="5"/>
  <c r="BX12" i="5"/>
  <c r="BY12" i="5"/>
  <c r="BZ12" i="5"/>
  <c r="CA12" i="5"/>
  <c r="CB12" i="5"/>
  <c r="CC12" i="5"/>
  <c r="CD12" i="5"/>
  <c r="CE12" i="5"/>
  <c r="CF12" i="5"/>
  <c r="CG12" i="5"/>
  <c r="CH12" i="5"/>
  <c r="CI12" i="5"/>
  <c r="CJ12" i="5"/>
  <c r="CK12" i="5"/>
  <c r="CL12" i="5"/>
  <c r="CM12" i="5"/>
  <c r="CN12" i="5"/>
  <c r="CO12" i="5"/>
  <c r="CP12" i="5"/>
  <c r="CQ12" i="5"/>
  <c r="CR12" i="5"/>
  <c r="CS12" i="5"/>
  <c r="CT12" i="5"/>
  <c r="CU12" i="5"/>
  <c r="CV12" i="5"/>
  <c r="CW12" i="5"/>
  <c r="CX12" i="5"/>
  <c r="CY12" i="5"/>
  <c r="CZ12" i="5"/>
  <c r="DA12" i="5"/>
  <c r="DB12" i="5"/>
  <c r="DC12" i="5"/>
  <c r="DD12" i="5"/>
  <c r="DE12" i="5"/>
  <c r="DF12" i="5"/>
  <c r="DG12" i="5"/>
  <c r="DH12" i="5"/>
  <c r="DI12" i="5"/>
  <c r="DJ12" i="5"/>
  <c r="DK12" i="5"/>
  <c r="DL12" i="5"/>
  <c r="DM12" i="5"/>
  <c r="DN12" i="5"/>
  <c r="DO12" i="5"/>
  <c r="DP12" i="5"/>
  <c r="DQ12" i="5"/>
  <c r="DR12" i="5"/>
  <c r="DS12" i="5"/>
  <c r="DT12" i="5"/>
  <c r="DU12" i="5"/>
  <c r="DV12" i="5"/>
  <c r="DW12" i="5"/>
  <c r="DX12" i="5"/>
  <c r="DY12" i="5"/>
  <c r="DZ12" i="5"/>
  <c r="EA12" i="5"/>
  <c r="EB12" i="5"/>
  <c r="EC12" i="5"/>
  <c r="ED12" i="5"/>
  <c r="EE12" i="5"/>
  <c r="EF12" i="5"/>
  <c r="EG12" i="5"/>
  <c r="EH12" i="5"/>
  <c r="EI12" i="5"/>
  <c r="EJ12" i="5"/>
  <c r="EK12" i="5"/>
  <c r="EL12" i="5"/>
  <c r="EM12" i="5"/>
  <c r="EN12" i="5"/>
  <c r="EO12" i="5"/>
  <c r="EP12" i="5"/>
  <c r="EQ12" i="5"/>
  <c r="ER12" i="5"/>
  <c r="ES12" i="5"/>
  <c r="ET12" i="5"/>
  <c r="EU12" i="5"/>
  <c r="EV12" i="5"/>
  <c r="EW12" i="5"/>
  <c r="EX12" i="5"/>
  <c r="EY12" i="5"/>
  <c r="EZ12" i="5"/>
  <c r="FA12" i="5"/>
  <c r="FB12" i="5"/>
  <c r="FC12" i="5"/>
  <c r="FD12" i="5"/>
  <c r="FE12" i="5"/>
  <c r="FF12" i="5"/>
  <c r="FG12" i="5"/>
  <c r="FH12" i="5"/>
  <c r="FI12" i="5"/>
  <c r="FJ12" i="5"/>
  <c r="FK12" i="5"/>
  <c r="FL12" i="5"/>
  <c r="FM12" i="5"/>
  <c r="FN12" i="5"/>
  <c r="FO12" i="5"/>
  <c r="FP12" i="5"/>
  <c r="FQ12" i="5"/>
  <c r="FR12" i="5"/>
  <c r="FS12" i="5"/>
  <c r="FT12" i="5"/>
  <c r="FU12" i="5"/>
  <c r="FV12" i="5"/>
  <c r="FW12" i="5"/>
  <c r="FX12" i="5"/>
  <c r="FY12" i="5"/>
  <c r="FZ12" i="5"/>
  <c r="GA12" i="5"/>
  <c r="GB12" i="5"/>
  <c r="GC12" i="5"/>
  <c r="GD12" i="5"/>
  <c r="GE12" i="5"/>
  <c r="GF12" i="5"/>
  <c r="GG12" i="5"/>
  <c r="GH12" i="5"/>
  <c r="GI12" i="5"/>
  <c r="GJ12" i="5"/>
  <c r="GK12" i="5"/>
  <c r="GL12" i="5"/>
  <c r="GM12" i="5"/>
  <c r="GN12" i="5"/>
  <c r="GO12" i="5"/>
  <c r="GP12" i="5"/>
  <c r="GQ12" i="5"/>
  <c r="GR12" i="5"/>
  <c r="GS12" i="5"/>
  <c r="GT12" i="5"/>
  <c r="GU12" i="5"/>
  <c r="GV12" i="5"/>
  <c r="GW12" i="5"/>
  <c r="GX12" i="5"/>
  <c r="GY12" i="5"/>
  <c r="GZ12" i="5"/>
  <c r="HA12" i="5"/>
  <c r="HB12" i="5"/>
  <c r="HC12" i="5"/>
  <c r="HD12" i="5"/>
  <c r="HE12" i="5"/>
  <c r="HF12" i="5"/>
  <c r="HG12" i="5"/>
  <c r="HH12" i="5"/>
  <c r="HI12" i="5"/>
  <c r="HJ12" i="5"/>
  <c r="HK12" i="5"/>
  <c r="HL12" i="5"/>
  <c r="HM12" i="5"/>
  <c r="HN12" i="5"/>
  <c r="HO12" i="5"/>
  <c r="HP12" i="5"/>
  <c r="HQ12" i="5"/>
  <c r="HR12" i="5"/>
  <c r="HS12" i="5"/>
  <c r="HT12" i="5"/>
  <c r="HU12" i="5"/>
  <c r="HV12" i="5"/>
  <c r="HW12" i="5"/>
  <c r="HX12" i="5"/>
  <c r="HY12" i="5"/>
  <c r="HZ12" i="5"/>
  <c r="IA12" i="5"/>
  <c r="IB12" i="5"/>
  <c r="IC12" i="5"/>
  <c r="ID12" i="5"/>
  <c r="IE12" i="5"/>
  <c r="IF12" i="5"/>
  <c r="IG12" i="5"/>
  <c r="IH12" i="5"/>
  <c r="II12" i="5"/>
  <c r="IJ12" i="5"/>
  <c r="IK12" i="5"/>
  <c r="IL12" i="5"/>
  <c r="IM12" i="5"/>
  <c r="IN12" i="5"/>
  <c r="IO12" i="5"/>
  <c r="IP12" i="5"/>
  <c r="IQ12" i="5"/>
  <c r="IR12" i="5"/>
  <c r="IS12" i="5"/>
  <c r="IT12" i="5"/>
  <c r="IU12" i="5"/>
  <c r="C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AI13" i="5"/>
  <c r="AJ13" i="5"/>
  <c r="AK13" i="5"/>
  <c r="AL13" i="5"/>
  <c r="AM13" i="5"/>
  <c r="AN13" i="5"/>
  <c r="AO13" i="5"/>
  <c r="AP13" i="5"/>
  <c r="AQ13" i="5"/>
  <c r="AR13" i="5"/>
  <c r="AS13" i="5"/>
  <c r="AT13" i="5"/>
  <c r="AU13" i="5"/>
  <c r="AV13" i="5"/>
  <c r="AW13" i="5"/>
  <c r="AX13" i="5"/>
  <c r="AY13" i="5"/>
  <c r="AZ13" i="5"/>
  <c r="BA13" i="5"/>
  <c r="BB13" i="5"/>
  <c r="BC13" i="5"/>
  <c r="BD13" i="5"/>
  <c r="BE13" i="5"/>
  <c r="BF13" i="5"/>
  <c r="BG13" i="5"/>
  <c r="BH13" i="5"/>
  <c r="BI13" i="5"/>
  <c r="BJ13" i="5"/>
  <c r="BK13" i="5"/>
  <c r="BL13" i="5"/>
  <c r="BM13" i="5"/>
  <c r="BN13" i="5"/>
  <c r="BO13" i="5"/>
  <c r="BP13" i="5"/>
  <c r="BQ13" i="5"/>
  <c r="BR13" i="5"/>
  <c r="BS13" i="5"/>
  <c r="BT13" i="5"/>
  <c r="BU13" i="5"/>
  <c r="BV13" i="5"/>
  <c r="BW13" i="5"/>
  <c r="BX13" i="5"/>
  <c r="BY13" i="5"/>
  <c r="BZ13" i="5"/>
  <c r="CA13" i="5"/>
  <c r="CB13" i="5"/>
  <c r="CC13" i="5"/>
  <c r="CD13" i="5"/>
  <c r="CE13" i="5"/>
  <c r="CF13" i="5"/>
  <c r="CG13" i="5"/>
  <c r="CH13" i="5"/>
  <c r="CI13" i="5"/>
  <c r="CJ13" i="5"/>
  <c r="CK13" i="5"/>
  <c r="CL13" i="5"/>
  <c r="CM13" i="5"/>
  <c r="CN13" i="5"/>
  <c r="CO13" i="5"/>
  <c r="CP13" i="5"/>
  <c r="CQ13" i="5"/>
  <c r="CR13" i="5"/>
  <c r="CS13" i="5"/>
  <c r="CT13" i="5"/>
  <c r="CU13" i="5"/>
  <c r="CV13" i="5"/>
  <c r="CW13" i="5"/>
  <c r="CX13" i="5"/>
  <c r="CY13" i="5"/>
  <c r="CZ13" i="5"/>
  <c r="DA13" i="5"/>
  <c r="DB13" i="5"/>
  <c r="DC13" i="5"/>
  <c r="DD13" i="5"/>
  <c r="DE13" i="5"/>
  <c r="DF13" i="5"/>
  <c r="DG13" i="5"/>
  <c r="DH13" i="5"/>
  <c r="DI13" i="5"/>
  <c r="DJ13" i="5"/>
  <c r="DK13" i="5"/>
  <c r="DL13" i="5"/>
  <c r="DM13" i="5"/>
  <c r="DN13" i="5"/>
  <c r="DO13" i="5"/>
  <c r="DP13" i="5"/>
  <c r="DQ13" i="5"/>
  <c r="DR13" i="5"/>
  <c r="DS13" i="5"/>
  <c r="DT13" i="5"/>
  <c r="DU13" i="5"/>
  <c r="DV13" i="5"/>
  <c r="DW13" i="5"/>
  <c r="DX13" i="5"/>
  <c r="DY13" i="5"/>
  <c r="DZ13" i="5"/>
  <c r="EA13" i="5"/>
  <c r="EB13" i="5"/>
  <c r="EC13" i="5"/>
  <c r="ED13" i="5"/>
  <c r="EE13" i="5"/>
  <c r="EF13" i="5"/>
  <c r="EG13" i="5"/>
  <c r="EH13" i="5"/>
  <c r="EI13" i="5"/>
  <c r="EJ13" i="5"/>
  <c r="EK13" i="5"/>
  <c r="EL13" i="5"/>
  <c r="EM13" i="5"/>
  <c r="EN13" i="5"/>
  <c r="EO13" i="5"/>
  <c r="EP13" i="5"/>
  <c r="EQ13" i="5"/>
  <c r="ER13" i="5"/>
  <c r="ES13" i="5"/>
  <c r="ET13" i="5"/>
  <c r="EU13" i="5"/>
  <c r="EV13" i="5"/>
  <c r="EW13" i="5"/>
  <c r="EX13" i="5"/>
  <c r="EY13" i="5"/>
  <c r="EZ13" i="5"/>
  <c r="FA13" i="5"/>
  <c r="FB13" i="5"/>
  <c r="FC13" i="5"/>
  <c r="FD13" i="5"/>
  <c r="FE13" i="5"/>
  <c r="FF13" i="5"/>
  <c r="FG13" i="5"/>
  <c r="FH13" i="5"/>
  <c r="FI13" i="5"/>
  <c r="FJ13" i="5"/>
  <c r="FK13" i="5"/>
  <c r="FL13" i="5"/>
  <c r="FM13" i="5"/>
  <c r="FN13" i="5"/>
  <c r="FO13" i="5"/>
  <c r="FP13" i="5"/>
  <c r="FQ13" i="5"/>
  <c r="FR13" i="5"/>
  <c r="FS13" i="5"/>
  <c r="FT13" i="5"/>
  <c r="FU13" i="5"/>
  <c r="FV13" i="5"/>
  <c r="FW13" i="5"/>
  <c r="FX13" i="5"/>
  <c r="FY13" i="5"/>
  <c r="FZ13" i="5"/>
  <c r="GA13" i="5"/>
  <c r="GB13" i="5"/>
  <c r="GC13" i="5"/>
  <c r="GD13" i="5"/>
  <c r="GE13" i="5"/>
  <c r="GF13" i="5"/>
  <c r="GG13" i="5"/>
  <c r="GH13" i="5"/>
  <c r="GI13" i="5"/>
  <c r="GJ13" i="5"/>
  <c r="GK13" i="5"/>
  <c r="GL13" i="5"/>
  <c r="GM13" i="5"/>
  <c r="GN13" i="5"/>
  <c r="GO13" i="5"/>
  <c r="GP13" i="5"/>
  <c r="GQ13" i="5"/>
  <c r="GR13" i="5"/>
  <c r="GS13" i="5"/>
  <c r="GT13" i="5"/>
  <c r="GU13" i="5"/>
  <c r="GV13" i="5"/>
  <c r="GW13" i="5"/>
  <c r="GX13" i="5"/>
  <c r="GY13" i="5"/>
  <c r="GZ13" i="5"/>
  <c r="HA13" i="5"/>
  <c r="HB13" i="5"/>
  <c r="HC13" i="5"/>
  <c r="HD13" i="5"/>
  <c r="HE13" i="5"/>
  <c r="HF13" i="5"/>
  <c r="HG13" i="5"/>
  <c r="HH13" i="5"/>
  <c r="HI13" i="5"/>
  <c r="HJ13" i="5"/>
  <c r="HK13" i="5"/>
  <c r="HL13" i="5"/>
  <c r="HM13" i="5"/>
  <c r="HN13" i="5"/>
  <c r="HO13" i="5"/>
  <c r="HP13" i="5"/>
  <c r="HQ13" i="5"/>
  <c r="HR13" i="5"/>
  <c r="HS13" i="5"/>
  <c r="HT13" i="5"/>
  <c r="HU13" i="5"/>
  <c r="HV13" i="5"/>
  <c r="HW13" i="5"/>
  <c r="HX13" i="5"/>
  <c r="HY13" i="5"/>
  <c r="HZ13" i="5"/>
  <c r="IA13" i="5"/>
  <c r="IB13" i="5"/>
  <c r="IC13" i="5"/>
  <c r="ID13" i="5"/>
  <c r="IE13" i="5"/>
  <c r="IF13" i="5"/>
  <c r="IG13" i="5"/>
  <c r="IH13" i="5"/>
  <c r="II13" i="5"/>
  <c r="IJ13" i="5"/>
  <c r="IK13" i="5"/>
  <c r="IL13" i="5"/>
  <c r="IM13" i="5"/>
  <c r="IN13" i="5"/>
  <c r="IO13" i="5"/>
  <c r="IP13" i="5"/>
  <c r="IQ13" i="5"/>
  <c r="IR13" i="5"/>
  <c r="IS13" i="5"/>
  <c r="IT13" i="5"/>
  <c r="IU13" i="5"/>
  <c r="C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AI14" i="5"/>
  <c r="AJ14" i="5"/>
  <c r="AK14" i="5"/>
  <c r="AL14" i="5"/>
  <c r="AM14" i="5"/>
  <c r="AN14" i="5"/>
  <c r="AO14" i="5"/>
  <c r="AP14" i="5"/>
  <c r="AQ14" i="5"/>
  <c r="AR14" i="5"/>
  <c r="AS14" i="5"/>
  <c r="AT14" i="5"/>
  <c r="AU14" i="5"/>
  <c r="AV14" i="5"/>
  <c r="AW14" i="5"/>
  <c r="AX14" i="5"/>
  <c r="AY14" i="5"/>
  <c r="AZ14" i="5"/>
  <c r="BA14" i="5"/>
  <c r="BB14" i="5"/>
  <c r="BC14" i="5"/>
  <c r="BD14" i="5"/>
  <c r="BE14" i="5"/>
  <c r="BF14" i="5"/>
  <c r="BG14" i="5"/>
  <c r="BH14" i="5"/>
  <c r="BI14" i="5"/>
  <c r="BJ14" i="5"/>
  <c r="BK14" i="5"/>
  <c r="BL14" i="5"/>
  <c r="BM14" i="5"/>
  <c r="BN14" i="5"/>
  <c r="BO14" i="5"/>
  <c r="BP14" i="5"/>
  <c r="BQ14" i="5"/>
  <c r="BR14" i="5"/>
  <c r="BS14" i="5"/>
  <c r="BT14" i="5"/>
  <c r="BU14" i="5"/>
  <c r="BV14" i="5"/>
  <c r="BW14" i="5"/>
  <c r="BX14" i="5"/>
  <c r="BY14" i="5"/>
  <c r="BZ14" i="5"/>
  <c r="CA14" i="5"/>
  <c r="CB14" i="5"/>
  <c r="CC14" i="5"/>
  <c r="CD14" i="5"/>
  <c r="CE14" i="5"/>
  <c r="CF14" i="5"/>
  <c r="CG14" i="5"/>
  <c r="CH14" i="5"/>
  <c r="CI14" i="5"/>
  <c r="CJ14" i="5"/>
  <c r="CK14" i="5"/>
  <c r="CL14" i="5"/>
  <c r="CM14" i="5"/>
  <c r="CN14" i="5"/>
  <c r="CO14" i="5"/>
  <c r="CP14" i="5"/>
  <c r="CQ14" i="5"/>
  <c r="CR14" i="5"/>
  <c r="CS14" i="5"/>
  <c r="CT14" i="5"/>
  <c r="CU14" i="5"/>
  <c r="CV14" i="5"/>
  <c r="CW14" i="5"/>
  <c r="CX14" i="5"/>
  <c r="CY14" i="5"/>
  <c r="CZ14" i="5"/>
  <c r="DA14" i="5"/>
  <c r="DB14" i="5"/>
  <c r="DC14" i="5"/>
  <c r="DD14" i="5"/>
  <c r="DE14" i="5"/>
  <c r="DF14" i="5"/>
  <c r="DG14" i="5"/>
  <c r="DH14" i="5"/>
  <c r="DI14" i="5"/>
  <c r="DJ14" i="5"/>
  <c r="DK14" i="5"/>
  <c r="DL14" i="5"/>
  <c r="DM14" i="5"/>
  <c r="DN14" i="5"/>
  <c r="DO14" i="5"/>
  <c r="DP14" i="5"/>
  <c r="DQ14" i="5"/>
  <c r="DR14" i="5"/>
  <c r="DS14" i="5"/>
  <c r="DT14" i="5"/>
  <c r="DU14" i="5"/>
  <c r="DV14" i="5"/>
  <c r="DW14" i="5"/>
  <c r="DX14" i="5"/>
  <c r="DY14" i="5"/>
  <c r="DZ14" i="5"/>
  <c r="EA14" i="5"/>
  <c r="EB14" i="5"/>
  <c r="EC14" i="5"/>
  <c r="ED14" i="5"/>
  <c r="EE14" i="5"/>
  <c r="EF14" i="5"/>
  <c r="EG14" i="5"/>
  <c r="EH14" i="5"/>
  <c r="EI14" i="5"/>
  <c r="EJ14" i="5"/>
  <c r="EK14" i="5"/>
  <c r="EL14" i="5"/>
  <c r="EM14" i="5"/>
  <c r="EN14" i="5"/>
  <c r="EO14" i="5"/>
  <c r="EP14" i="5"/>
  <c r="EQ14" i="5"/>
  <c r="ER14" i="5"/>
  <c r="ES14" i="5"/>
  <c r="ET14" i="5"/>
  <c r="EU14" i="5"/>
  <c r="EV14" i="5"/>
  <c r="EW14" i="5"/>
  <c r="EX14" i="5"/>
  <c r="EY14" i="5"/>
  <c r="EZ14" i="5"/>
  <c r="FA14" i="5"/>
  <c r="FB14" i="5"/>
  <c r="FC14" i="5"/>
  <c r="FD14" i="5"/>
  <c r="FE14" i="5"/>
  <c r="FF14" i="5"/>
  <c r="FG14" i="5"/>
  <c r="FH14" i="5"/>
  <c r="FI14" i="5"/>
  <c r="FJ14" i="5"/>
  <c r="FK14" i="5"/>
  <c r="FL14" i="5"/>
  <c r="FM14" i="5"/>
  <c r="FN14" i="5"/>
  <c r="FO14" i="5"/>
  <c r="FP14" i="5"/>
  <c r="FQ14" i="5"/>
  <c r="FR14" i="5"/>
  <c r="FS14" i="5"/>
  <c r="FT14" i="5"/>
  <c r="FU14" i="5"/>
  <c r="FV14" i="5"/>
  <c r="FW14" i="5"/>
  <c r="FX14" i="5"/>
  <c r="FY14" i="5"/>
  <c r="FZ14" i="5"/>
  <c r="GA14" i="5"/>
  <c r="GB14" i="5"/>
  <c r="GC14" i="5"/>
  <c r="GD14" i="5"/>
  <c r="GE14" i="5"/>
  <c r="GF14" i="5"/>
  <c r="GG14" i="5"/>
  <c r="GH14" i="5"/>
  <c r="GI14" i="5"/>
  <c r="GJ14" i="5"/>
  <c r="GK14" i="5"/>
  <c r="GL14" i="5"/>
  <c r="GM14" i="5"/>
  <c r="GN14" i="5"/>
  <c r="GO14" i="5"/>
  <c r="GP14" i="5"/>
  <c r="GQ14" i="5"/>
  <c r="GR14" i="5"/>
  <c r="GS14" i="5"/>
  <c r="GT14" i="5"/>
  <c r="GU14" i="5"/>
  <c r="GV14" i="5"/>
  <c r="GW14" i="5"/>
  <c r="GX14" i="5"/>
  <c r="GY14" i="5"/>
  <c r="GZ14" i="5"/>
  <c r="HA14" i="5"/>
  <c r="HB14" i="5"/>
  <c r="HC14" i="5"/>
  <c r="HD14" i="5"/>
  <c r="HE14" i="5"/>
  <c r="HF14" i="5"/>
  <c r="HG14" i="5"/>
  <c r="HH14" i="5"/>
  <c r="HI14" i="5"/>
  <c r="HJ14" i="5"/>
  <c r="HK14" i="5"/>
  <c r="HL14" i="5"/>
  <c r="HM14" i="5"/>
  <c r="HN14" i="5"/>
  <c r="HO14" i="5"/>
  <c r="HP14" i="5"/>
  <c r="HQ14" i="5"/>
  <c r="HR14" i="5"/>
  <c r="HS14" i="5"/>
  <c r="HT14" i="5"/>
  <c r="HU14" i="5"/>
  <c r="HV14" i="5"/>
  <c r="HW14" i="5"/>
  <c r="HX14" i="5"/>
  <c r="HY14" i="5"/>
  <c r="HZ14" i="5"/>
  <c r="IA14" i="5"/>
  <c r="IB14" i="5"/>
  <c r="IC14" i="5"/>
  <c r="ID14" i="5"/>
  <c r="IE14" i="5"/>
  <c r="IF14" i="5"/>
  <c r="IG14" i="5"/>
  <c r="IH14" i="5"/>
  <c r="II14" i="5"/>
  <c r="IJ14" i="5"/>
  <c r="IK14" i="5"/>
  <c r="IL14" i="5"/>
  <c r="IM14" i="5"/>
  <c r="IN14" i="5"/>
  <c r="IO14" i="5"/>
  <c r="IP14" i="5"/>
  <c r="IQ14" i="5"/>
  <c r="IR14" i="5"/>
  <c r="IS14" i="5"/>
  <c r="IT14" i="5"/>
  <c r="IU14" i="5"/>
  <c r="C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AI15" i="5"/>
  <c r="AJ15" i="5"/>
  <c r="AK15" i="5"/>
  <c r="AL15" i="5"/>
  <c r="AM15" i="5"/>
  <c r="AN15" i="5"/>
  <c r="AO15" i="5"/>
  <c r="AP15" i="5"/>
  <c r="AQ15" i="5"/>
  <c r="AR15" i="5"/>
  <c r="AS15" i="5"/>
  <c r="AT15" i="5"/>
  <c r="AU15" i="5"/>
  <c r="AV15" i="5"/>
  <c r="AW15" i="5"/>
  <c r="AX15" i="5"/>
  <c r="AY15" i="5"/>
  <c r="AZ15" i="5"/>
  <c r="BA15" i="5"/>
  <c r="BB15" i="5"/>
  <c r="BC15" i="5"/>
  <c r="BD15" i="5"/>
  <c r="BE15" i="5"/>
  <c r="BF15" i="5"/>
  <c r="BG15" i="5"/>
  <c r="BH15" i="5"/>
  <c r="BI15" i="5"/>
  <c r="BJ15" i="5"/>
  <c r="BK15" i="5"/>
  <c r="BL15" i="5"/>
  <c r="BM15" i="5"/>
  <c r="BN15" i="5"/>
  <c r="BO15" i="5"/>
  <c r="BP15" i="5"/>
  <c r="BQ15" i="5"/>
  <c r="BR15" i="5"/>
  <c r="BS15" i="5"/>
  <c r="BT15" i="5"/>
  <c r="BU15" i="5"/>
  <c r="BV15" i="5"/>
  <c r="BW15" i="5"/>
  <c r="BX15" i="5"/>
  <c r="BY15" i="5"/>
  <c r="BZ15" i="5"/>
  <c r="CA15" i="5"/>
  <c r="CB15" i="5"/>
  <c r="CC15" i="5"/>
  <c r="CD15" i="5"/>
  <c r="CE15" i="5"/>
  <c r="CF15" i="5"/>
  <c r="CG15" i="5"/>
  <c r="CH15" i="5"/>
  <c r="CI15" i="5"/>
  <c r="CJ15" i="5"/>
  <c r="CK15" i="5"/>
  <c r="CL15" i="5"/>
  <c r="CM15" i="5"/>
  <c r="CN15" i="5"/>
  <c r="CO15" i="5"/>
  <c r="CP15" i="5"/>
  <c r="CQ15" i="5"/>
  <c r="CR15" i="5"/>
  <c r="CS15" i="5"/>
  <c r="CT15" i="5"/>
  <c r="CU15" i="5"/>
  <c r="CV15" i="5"/>
  <c r="CW15" i="5"/>
  <c r="CX15" i="5"/>
  <c r="CY15" i="5"/>
  <c r="CZ15" i="5"/>
  <c r="DA15" i="5"/>
  <c r="DB15" i="5"/>
  <c r="DC15" i="5"/>
  <c r="DD15" i="5"/>
  <c r="DE15" i="5"/>
  <c r="DF15" i="5"/>
  <c r="DG15" i="5"/>
  <c r="DH15" i="5"/>
  <c r="DI15" i="5"/>
  <c r="DJ15" i="5"/>
  <c r="DK15" i="5"/>
  <c r="DL15" i="5"/>
  <c r="DM15" i="5"/>
  <c r="DN15" i="5"/>
  <c r="DO15" i="5"/>
  <c r="DP15" i="5"/>
  <c r="DQ15" i="5"/>
  <c r="DR15" i="5"/>
  <c r="DS15" i="5"/>
  <c r="DT15" i="5"/>
  <c r="DU15" i="5"/>
  <c r="DV15" i="5"/>
  <c r="DW15" i="5"/>
  <c r="DX15" i="5"/>
  <c r="DY15" i="5"/>
  <c r="DZ15" i="5"/>
  <c r="EA15" i="5"/>
  <c r="EB15" i="5"/>
  <c r="EC15" i="5"/>
  <c r="ED15" i="5"/>
  <c r="EE15" i="5"/>
  <c r="EF15" i="5"/>
  <c r="EG15" i="5"/>
  <c r="EH15" i="5"/>
  <c r="EI15" i="5"/>
  <c r="EJ15" i="5"/>
  <c r="EK15" i="5"/>
  <c r="EL15" i="5"/>
  <c r="EM15" i="5"/>
  <c r="EN15" i="5"/>
  <c r="EO15" i="5"/>
  <c r="EP15" i="5"/>
  <c r="EQ15" i="5"/>
  <c r="ER15" i="5"/>
  <c r="ES15" i="5"/>
  <c r="ET15" i="5"/>
  <c r="EU15" i="5"/>
  <c r="EV15" i="5"/>
  <c r="EW15" i="5"/>
  <c r="EX15" i="5"/>
  <c r="EY15" i="5"/>
  <c r="EZ15" i="5"/>
  <c r="FA15" i="5"/>
  <c r="FB15" i="5"/>
  <c r="FC15" i="5"/>
  <c r="FD15" i="5"/>
  <c r="FE15" i="5"/>
  <c r="FF15" i="5"/>
  <c r="FG15" i="5"/>
  <c r="FH15" i="5"/>
  <c r="FI15" i="5"/>
  <c r="FJ15" i="5"/>
  <c r="FK15" i="5"/>
  <c r="FL15" i="5"/>
  <c r="FM15" i="5"/>
  <c r="FN15" i="5"/>
  <c r="FO15" i="5"/>
  <c r="FP15" i="5"/>
  <c r="FQ15" i="5"/>
  <c r="FR15" i="5"/>
  <c r="FS15" i="5"/>
  <c r="FT15" i="5"/>
  <c r="FU15" i="5"/>
  <c r="FV15" i="5"/>
  <c r="FW15" i="5"/>
  <c r="FX15" i="5"/>
  <c r="FY15" i="5"/>
  <c r="FZ15" i="5"/>
  <c r="GA15" i="5"/>
  <c r="GB15" i="5"/>
  <c r="GC15" i="5"/>
  <c r="GD15" i="5"/>
  <c r="GE15" i="5"/>
  <c r="GF15" i="5"/>
  <c r="GG15" i="5"/>
  <c r="GH15" i="5"/>
  <c r="GI15" i="5"/>
  <c r="GJ15" i="5"/>
  <c r="GK15" i="5"/>
  <c r="GL15" i="5"/>
  <c r="GM15" i="5"/>
  <c r="GN15" i="5"/>
  <c r="GO15" i="5"/>
  <c r="GP15" i="5"/>
  <c r="GQ15" i="5"/>
  <c r="GR15" i="5"/>
  <c r="GS15" i="5"/>
  <c r="GT15" i="5"/>
  <c r="GU15" i="5"/>
  <c r="GV15" i="5"/>
  <c r="GW15" i="5"/>
  <c r="GX15" i="5"/>
  <c r="GY15" i="5"/>
  <c r="GZ15" i="5"/>
  <c r="HA15" i="5"/>
  <c r="HB15" i="5"/>
  <c r="HC15" i="5"/>
  <c r="HD15" i="5"/>
  <c r="HE15" i="5"/>
  <c r="HF15" i="5"/>
  <c r="HG15" i="5"/>
  <c r="HH15" i="5"/>
  <c r="HI15" i="5"/>
  <c r="HJ15" i="5"/>
  <c r="HK15" i="5"/>
  <c r="HL15" i="5"/>
  <c r="HM15" i="5"/>
  <c r="HN15" i="5"/>
  <c r="HO15" i="5"/>
  <c r="HP15" i="5"/>
  <c r="HQ15" i="5"/>
  <c r="HR15" i="5"/>
  <c r="HS15" i="5"/>
  <c r="HT15" i="5"/>
  <c r="HU15" i="5"/>
  <c r="HV15" i="5"/>
  <c r="HW15" i="5"/>
  <c r="HX15" i="5"/>
  <c r="HY15" i="5"/>
  <c r="HZ15" i="5"/>
  <c r="IA15" i="5"/>
  <c r="IB15" i="5"/>
  <c r="IC15" i="5"/>
  <c r="ID15" i="5"/>
  <c r="IE15" i="5"/>
  <c r="IF15" i="5"/>
  <c r="IG15" i="5"/>
  <c r="IH15" i="5"/>
  <c r="II15" i="5"/>
  <c r="IJ15" i="5"/>
  <c r="IK15" i="5"/>
  <c r="IL15" i="5"/>
  <c r="IM15" i="5"/>
  <c r="IN15" i="5"/>
  <c r="IO15" i="5"/>
  <c r="IP15" i="5"/>
  <c r="IQ15" i="5"/>
  <c r="IR15" i="5"/>
  <c r="IS15" i="5"/>
  <c r="IT15" i="5"/>
  <c r="IU15" i="5"/>
  <c r="C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AI16" i="5"/>
  <c r="AJ16" i="5"/>
  <c r="AK16" i="5"/>
  <c r="AL16" i="5"/>
  <c r="AM16" i="5"/>
  <c r="AN16" i="5"/>
  <c r="AO16" i="5"/>
  <c r="AP16" i="5"/>
  <c r="AQ16" i="5"/>
  <c r="AR16" i="5"/>
  <c r="AS16" i="5"/>
  <c r="AT16" i="5"/>
  <c r="AU16" i="5"/>
  <c r="AV16" i="5"/>
  <c r="AW16" i="5"/>
  <c r="AX16" i="5"/>
  <c r="AY16" i="5"/>
  <c r="AZ16" i="5"/>
  <c r="BA16" i="5"/>
  <c r="BB16" i="5"/>
  <c r="BC16" i="5"/>
  <c r="BD16" i="5"/>
  <c r="BE16" i="5"/>
  <c r="BF16" i="5"/>
  <c r="BG16" i="5"/>
  <c r="BH16" i="5"/>
  <c r="BI16" i="5"/>
  <c r="BJ16" i="5"/>
  <c r="BK16" i="5"/>
  <c r="BL16" i="5"/>
  <c r="BM16" i="5"/>
  <c r="BN16" i="5"/>
  <c r="BO16" i="5"/>
  <c r="BP16" i="5"/>
  <c r="BQ16" i="5"/>
  <c r="BR16" i="5"/>
  <c r="BS16" i="5"/>
  <c r="BT16" i="5"/>
  <c r="BU16" i="5"/>
  <c r="BV16" i="5"/>
  <c r="BW16" i="5"/>
  <c r="BX16" i="5"/>
  <c r="BY16" i="5"/>
  <c r="BZ16" i="5"/>
  <c r="CA16" i="5"/>
  <c r="CB16" i="5"/>
  <c r="CC16" i="5"/>
  <c r="CD16" i="5"/>
  <c r="CE16" i="5"/>
  <c r="CF16" i="5"/>
  <c r="CG16" i="5"/>
  <c r="CH16" i="5"/>
  <c r="CI16" i="5"/>
  <c r="CJ16" i="5"/>
  <c r="CK16" i="5"/>
  <c r="CL16" i="5"/>
  <c r="CM16" i="5"/>
  <c r="CN16" i="5"/>
  <c r="CO16" i="5"/>
  <c r="CP16" i="5"/>
  <c r="CQ16" i="5"/>
  <c r="CR16" i="5"/>
  <c r="CS16" i="5"/>
  <c r="CT16" i="5"/>
  <c r="CU16" i="5"/>
  <c r="CV16" i="5"/>
  <c r="CW16" i="5"/>
  <c r="CX16" i="5"/>
  <c r="CY16" i="5"/>
  <c r="CZ16" i="5"/>
  <c r="DA16" i="5"/>
  <c r="DB16" i="5"/>
  <c r="DC16" i="5"/>
  <c r="DD16" i="5"/>
  <c r="DE16" i="5"/>
  <c r="DF16" i="5"/>
  <c r="DG16" i="5"/>
  <c r="DH16" i="5"/>
  <c r="DI16" i="5"/>
  <c r="DJ16" i="5"/>
  <c r="DK16" i="5"/>
  <c r="DL16" i="5"/>
  <c r="DM16" i="5"/>
  <c r="DN16" i="5"/>
  <c r="DO16" i="5"/>
  <c r="DP16" i="5"/>
  <c r="DQ16" i="5"/>
  <c r="DR16" i="5"/>
  <c r="DS16" i="5"/>
  <c r="DT16" i="5"/>
  <c r="DU16" i="5"/>
  <c r="DV16" i="5"/>
  <c r="DW16" i="5"/>
  <c r="DX16" i="5"/>
  <c r="DY16" i="5"/>
  <c r="DZ16" i="5"/>
  <c r="EA16" i="5"/>
  <c r="EB16" i="5"/>
  <c r="EC16" i="5"/>
  <c r="ED16" i="5"/>
  <c r="EE16" i="5"/>
  <c r="EF16" i="5"/>
  <c r="EG16" i="5"/>
  <c r="EH16" i="5"/>
  <c r="EI16" i="5"/>
  <c r="EJ16" i="5"/>
  <c r="EK16" i="5"/>
  <c r="EL16" i="5"/>
  <c r="EM16" i="5"/>
  <c r="EN16" i="5"/>
  <c r="EO16" i="5"/>
  <c r="EP16" i="5"/>
  <c r="EQ16" i="5"/>
  <c r="ER16" i="5"/>
  <c r="ES16" i="5"/>
  <c r="ET16" i="5"/>
  <c r="EU16" i="5"/>
  <c r="EV16" i="5"/>
  <c r="EW16" i="5"/>
  <c r="EX16" i="5"/>
  <c r="EY16" i="5"/>
  <c r="EZ16" i="5"/>
  <c r="FA16" i="5"/>
  <c r="FB16" i="5"/>
  <c r="FC16" i="5"/>
  <c r="FD16" i="5"/>
  <c r="FE16" i="5"/>
  <c r="FF16" i="5"/>
  <c r="FG16" i="5"/>
  <c r="FH16" i="5"/>
  <c r="FI16" i="5"/>
  <c r="FJ16" i="5"/>
  <c r="FK16" i="5"/>
  <c r="FL16" i="5"/>
  <c r="FM16" i="5"/>
  <c r="FN16" i="5"/>
  <c r="FO16" i="5"/>
  <c r="FP16" i="5"/>
  <c r="FQ16" i="5"/>
  <c r="FR16" i="5"/>
  <c r="FS16" i="5"/>
  <c r="FT16" i="5"/>
  <c r="FU16" i="5"/>
  <c r="FV16" i="5"/>
  <c r="FW16" i="5"/>
  <c r="FX16" i="5"/>
  <c r="FY16" i="5"/>
  <c r="FZ16" i="5"/>
  <c r="GA16" i="5"/>
  <c r="GB16" i="5"/>
  <c r="GC16" i="5"/>
  <c r="GD16" i="5"/>
  <c r="GE16" i="5"/>
  <c r="GF16" i="5"/>
  <c r="GG16" i="5"/>
  <c r="GH16" i="5"/>
  <c r="GI16" i="5"/>
  <c r="GJ16" i="5"/>
  <c r="GK16" i="5"/>
  <c r="GL16" i="5"/>
  <c r="GM16" i="5"/>
  <c r="GN16" i="5"/>
  <c r="GO16" i="5"/>
  <c r="GP16" i="5"/>
  <c r="GQ16" i="5"/>
  <c r="GR16" i="5"/>
  <c r="GS16" i="5"/>
  <c r="GT16" i="5"/>
  <c r="GU16" i="5"/>
  <c r="GV16" i="5"/>
  <c r="GW16" i="5"/>
  <c r="GX16" i="5"/>
  <c r="GY16" i="5"/>
  <c r="GZ16" i="5"/>
  <c r="HA16" i="5"/>
  <c r="HB16" i="5"/>
  <c r="HC16" i="5"/>
  <c r="HD16" i="5"/>
  <c r="HE16" i="5"/>
  <c r="HF16" i="5"/>
  <c r="HG16" i="5"/>
  <c r="HH16" i="5"/>
  <c r="HI16" i="5"/>
  <c r="HJ16" i="5"/>
  <c r="HK16" i="5"/>
  <c r="HL16" i="5"/>
  <c r="HM16" i="5"/>
  <c r="HN16" i="5"/>
  <c r="HO16" i="5"/>
  <c r="HP16" i="5"/>
  <c r="HQ16" i="5"/>
  <c r="HR16" i="5"/>
  <c r="HS16" i="5"/>
  <c r="HT16" i="5"/>
  <c r="HU16" i="5"/>
  <c r="HV16" i="5"/>
  <c r="HW16" i="5"/>
  <c r="HX16" i="5"/>
  <c r="HY16" i="5"/>
  <c r="HZ16" i="5"/>
  <c r="IA16" i="5"/>
  <c r="IB16" i="5"/>
  <c r="IC16" i="5"/>
  <c r="ID16" i="5"/>
  <c r="IE16" i="5"/>
  <c r="IF16" i="5"/>
  <c r="IG16" i="5"/>
  <c r="IH16" i="5"/>
  <c r="II16" i="5"/>
  <c r="IJ16" i="5"/>
  <c r="IK16" i="5"/>
  <c r="IL16" i="5"/>
  <c r="IM16" i="5"/>
  <c r="IN16" i="5"/>
  <c r="IO16" i="5"/>
  <c r="IP16" i="5"/>
  <c r="IQ16" i="5"/>
  <c r="IR16" i="5"/>
  <c r="IS16" i="5"/>
  <c r="IT16" i="5"/>
  <c r="IU16" i="5"/>
  <c r="C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AI17" i="5"/>
  <c r="AJ17" i="5"/>
  <c r="AK17" i="5"/>
  <c r="AL17" i="5"/>
  <c r="AM17" i="5"/>
  <c r="AN17" i="5"/>
  <c r="AO17" i="5"/>
  <c r="AP17" i="5"/>
  <c r="AQ17" i="5"/>
  <c r="AR17" i="5"/>
  <c r="AS17" i="5"/>
  <c r="AT17" i="5"/>
  <c r="AU17" i="5"/>
  <c r="AV17" i="5"/>
  <c r="AW17" i="5"/>
  <c r="AX17" i="5"/>
  <c r="AY17" i="5"/>
  <c r="AZ17" i="5"/>
  <c r="BA17" i="5"/>
  <c r="BB17" i="5"/>
  <c r="BC17" i="5"/>
  <c r="BD17" i="5"/>
  <c r="BE17" i="5"/>
  <c r="BF17" i="5"/>
  <c r="BG17" i="5"/>
  <c r="BH17" i="5"/>
  <c r="BI17" i="5"/>
  <c r="BJ17" i="5"/>
  <c r="BK17" i="5"/>
  <c r="BL17" i="5"/>
  <c r="BM17" i="5"/>
  <c r="BN17" i="5"/>
  <c r="BO17" i="5"/>
  <c r="BP17" i="5"/>
  <c r="BQ17" i="5"/>
  <c r="BR17" i="5"/>
  <c r="BS17" i="5"/>
  <c r="BT17" i="5"/>
  <c r="BU17" i="5"/>
  <c r="BV17" i="5"/>
  <c r="BW17" i="5"/>
  <c r="BX17" i="5"/>
  <c r="BY17" i="5"/>
  <c r="BZ17" i="5"/>
  <c r="CA17" i="5"/>
  <c r="CB17" i="5"/>
  <c r="CC17" i="5"/>
  <c r="CD17" i="5"/>
  <c r="CE17" i="5"/>
  <c r="CF17" i="5"/>
  <c r="CG17" i="5"/>
  <c r="CH17" i="5"/>
  <c r="CI17" i="5"/>
  <c r="CJ17" i="5"/>
  <c r="CK17" i="5"/>
  <c r="CL17" i="5"/>
  <c r="CM17" i="5"/>
  <c r="CN17" i="5"/>
  <c r="CO17" i="5"/>
  <c r="CP17" i="5"/>
  <c r="CQ17" i="5"/>
  <c r="CR17" i="5"/>
  <c r="CS17" i="5"/>
  <c r="CT17" i="5"/>
  <c r="CU17" i="5"/>
  <c r="CV17" i="5"/>
  <c r="CW17" i="5"/>
  <c r="CX17" i="5"/>
  <c r="CY17" i="5"/>
  <c r="CZ17" i="5"/>
  <c r="DA17" i="5"/>
  <c r="DB17" i="5"/>
  <c r="DC17" i="5"/>
  <c r="DD17" i="5"/>
  <c r="DE17" i="5"/>
  <c r="DF17" i="5"/>
  <c r="DG17" i="5"/>
  <c r="DH17" i="5"/>
  <c r="DI17" i="5"/>
  <c r="DJ17" i="5"/>
  <c r="DK17" i="5"/>
  <c r="DL17" i="5"/>
  <c r="DM17" i="5"/>
  <c r="DN17" i="5"/>
  <c r="DO17" i="5"/>
  <c r="DP17" i="5"/>
  <c r="DQ17" i="5"/>
  <c r="DR17" i="5"/>
  <c r="DS17" i="5"/>
  <c r="DT17" i="5"/>
  <c r="DU17" i="5"/>
  <c r="DV17" i="5"/>
  <c r="DW17" i="5"/>
  <c r="DX17" i="5"/>
  <c r="DY17" i="5"/>
  <c r="DZ17" i="5"/>
  <c r="EA17" i="5"/>
  <c r="EB17" i="5"/>
  <c r="EC17" i="5"/>
  <c r="ED17" i="5"/>
  <c r="EE17" i="5"/>
  <c r="EF17" i="5"/>
  <c r="EG17" i="5"/>
  <c r="EH17" i="5"/>
  <c r="EI17" i="5"/>
  <c r="EJ17" i="5"/>
  <c r="EK17" i="5"/>
  <c r="EL17" i="5"/>
  <c r="EM17" i="5"/>
  <c r="EN17" i="5"/>
  <c r="EO17" i="5"/>
  <c r="EP17" i="5"/>
  <c r="EQ17" i="5"/>
  <c r="ER17" i="5"/>
  <c r="ES17" i="5"/>
  <c r="ET17" i="5"/>
  <c r="EU17" i="5"/>
  <c r="EV17" i="5"/>
  <c r="EW17" i="5"/>
  <c r="EX17" i="5"/>
  <c r="EY17" i="5"/>
  <c r="EZ17" i="5"/>
  <c r="FA17" i="5"/>
  <c r="FB17" i="5"/>
  <c r="FC17" i="5"/>
  <c r="FD17" i="5"/>
  <c r="FE17" i="5"/>
  <c r="FF17" i="5"/>
  <c r="FG17" i="5"/>
  <c r="FH17" i="5"/>
  <c r="FI17" i="5"/>
  <c r="FJ17" i="5"/>
  <c r="FK17" i="5"/>
  <c r="FL17" i="5"/>
  <c r="FM17" i="5"/>
  <c r="FN17" i="5"/>
  <c r="FO17" i="5"/>
  <c r="FP17" i="5"/>
  <c r="FQ17" i="5"/>
  <c r="FR17" i="5"/>
  <c r="FS17" i="5"/>
  <c r="FT17" i="5"/>
  <c r="FU17" i="5"/>
  <c r="FV17" i="5"/>
  <c r="FW17" i="5"/>
  <c r="FX17" i="5"/>
  <c r="FY17" i="5"/>
  <c r="FZ17" i="5"/>
  <c r="GA17" i="5"/>
  <c r="GB17" i="5"/>
  <c r="GC17" i="5"/>
  <c r="GD17" i="5"/>
  <c r="GE17" i="5"/>
  <c r="GF17" i="5"/>
  <c r="GG17" i="5"/>
  <c r="GH17" i="5"/>
  <c r="GI17" i="5"/>
  <c r="GJ17" i="5"/>
  <c r="GK17" i="5"/>
  <c r="GL17" i="5"/>
  <c r="GM17" i="5"/>
  <c r="GN17" i="5"/>
  <c r="GO17" i="5"/>
  <c r="GP17" i="5"/>
  <c r="GQ17" i="5"/>
  <c r="GR17" i="5"/>
  <c r="GS17" i="5"/>
  <c r="GT17" i="5"/>
  <c r="GU17" i="5"/>
  <c r="GV17" i="5"/>
  <c r="GW17" i="5"/>
  <c r="GX17" i="5"/>
  <c r="GY17" i="5"/>
  <c r="GZ17" i="5"/>
  <c r="HA17" i="5"/>
  <c r="HB17" i="5"/>
  <c r="HC17" i="5"/>
  <c r="HD17" i="5"/>
  <c r="HE17" i="5"/>
  <c r="HF17" i="5"/>
  <c r="HG17" i="5"/>
  <c r="HH17" i="5"/>
  <c r="HI17" i="5"/>
  <c r="HJ17" i="5"/>
  <c r="HK17" i="5"/>
  <c r="HL17" i="5"/>
  <c r="HM17" i="5"/>
  <c r="HN17" i="5"/>
  <c r="HO17" i="5"/>
  <c r="HP17" i="5"/>
  <c r="HQ17" i="5"/>
  <c r="HR17" i="5"/>
  <c r="HS17" i="5"/>
  <c r="HT17" i="5"/>
  <c r="HU17" i="5"/>
  <c r="HV17" i="5"/>
  <c r="HW17" i="5"/>
  <c r="HX17" i="5"/>
  <c r="HY17" i="5"/>
  <c r="HZ17" i="5"/>
  <c r="IA17" i="5"/>
  <c r="IB17" i="5"/>
  <c r="IC17" i="5"/>
  <c r="ID17" i="5"/>
  <c r="IE17" i="5"/>
  <c r="IF17" i="5"/>
  <c r="IG17" i="5"/>
  <c r="IH17" i="5"/>
  <c r="II17" i="5"/>
  <c r="IJ17" i="5"/>
  <c r="IK17" i="5"/>
  <c r="IL17" i="5"/>
  <c r="IM17" i="5"/>
  <c r="IN17" i="5"/>
  <c r="IO17" i="5"/>
  <c r="IP17" i="5"/>
  <c r="IQ17" i="5"/>
  <c r="IR17" i="5"/>
  <c r="IS17" i="5"/>
  <c r="IT17" i="5"/>
  <c r="IU17" i="5"/>
  <c r="D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AI19" i="5"/>
  <c r="AJ19" i="5"/>
  <c r="AK19" i="5"/>
  <c r="AL19" i="5"/>
  <c r="AM19" i="5"/>
  <c r="AN19" i="5"/>
  <c r="AO19" i="5"/>
  <c r="AP19" i="5"/>
  <c r="AQ19" i="5"/>
  <c r="AR19" i="5"/>
  <c r="AS19" i="5"/>
  <c r="AT19" i="5"/>
  <c r="AU19" i="5"/>
  <c r="AV19" i="5"/>
  <c r="AW19" i="5"/>
  <c r="AX19" i="5"/>
  <c r="AY19" i="5"/>
  <c r="AZ19" i="5"/>
  <c r="BA19" i="5"/>
  <c r="BB19" i="5"/>
  <c r="BC19" i="5"/>
  <c r="BD19" i="5"/>
  <c r="BE19" i="5"/>
  <c r="BF19" i="5"/>
  <c r="BG19" i="5"/>
  <c r="BH19" i="5"/>
  <c r="BI19" i="5"/>
  <c r="BJ19" i="5"/>
  <c r="BK19" i="5"/>
  <c r="BL19" i="5"/>
  <c r="BM19" i="5"/>
  <c r="BN19" i="5"/>
  <c r="BO19" i="5"/>
  <c r="BP19" i="5"/>
  <c r="BQ19" i="5"/>
  <c r="BR19" i="5"/>
  <c r="BS19" i="5"/>
  <c r="BT19" i="5"/>
  <c r="BU19" i="5"/>
  <c r="BV19" i="5"/>
  <c r="BW19" i="5"/>
  <c r="BX19" i="5"/>
  <c r="BY19" i="5"/>
  <c r="BZ19" i="5"/>
  <c r="CA19" i="5"/>
  <c r="CB19" i="5"/>
  <c r="CC19" i="5"/>
  <c r="CD19" i="5"/>
  <c r="CE19" i="5"/>
  <c r="CF19" i="5"/>
  <c r="CG19" i="5"/>
  <c r="CH19" i="5"/>
  <c r="CI19" i="5"/>
  <c r="CJ19" i="5"/>
  <c r="CK19" i="5"/>
  <c r="CL19" i="5"/>
  <c r="CM19" i="5"/>
  <c r="CN19" i="5"/>
  <c r="CO19" i="5"/>
  <c r="CP19" i="5"/>
  <c r="CQ19" i="5"/>
  <c r="CR19" i="5"/>
  <c r="CS19" i="5"/>
  <c r="CT19" i="5"/>
  <c r="CU19" i="5"/>
  <c r="CV19" i="5"/>
  <c r="CW19" i="5"/>
  <c r="CX19" i="5"/>
  <c r="CY19" i="5"/>
  <c r="CZ19" i="5"/>
  <c r="DA19" i="5"/>
  <c r="DB19" i="5"/>
  <c r="DC19" i="5"/>
  <c r="DD19" i="5"/>
  <c r="DE19" i="5"/>
  <c r="DF19" i="5"/>
  <c r="DG19" i="5"/>
  <c r="DH19" i="5"/>
  <c r="DI19" i="5"/>
  <c r="DJ19" i="5"/>
  <c r="DK19" i="5"/>
  <c r="DL19" i="5"/>
  <c r="DM19" i="5"/>
  <c r="DN19" i="5"/>
  <c r="DO19" i="5"/>
  <c r="DP19" i="5"/>
  <c r="DQ19" i="5"/>
  <c r="DR19" i="5"/>
  <c r="DS19" i="5"/>
  <c r="DT19" i="5"/>
  <c r="DU19" i="5"/>
  <c r="DV19" i="5"/>
  <c r="DW19" i="5"/>
  <c r="DX19" i="5"/>
  <c r="DY19" i="5"/>
  <c r="DZ19" i="5"/>
  <c r="EA19" i="5"/>
  <c r="EB19" i="5"/>
  <c r="EC19" i="5"/>
  <c r="ED19" i="5"/>
  <c r="EE19" i="5"/>
  <c r="EF19" i="5"/>
  <c r="EG19" i="5"/>
  <c r="EH19" i="5"/>
  <c r="EI19" i="5"/>
  <c r="EJ19" i="5"/>
  <c r="EK19" i="5"/>
  <c r="EL19" i="5"/>
  <c r="EM19" i="5"/>
  <c r="EN19" i="5"/>
  <c r="EO19" i="5"/>
  <c r="EP19" i="5"/>
  <c r="EQ19" i="5"/>
  <c r="ER19" i="5"/>
  <c r="ES19" i="5"/>
  <c r="ET19" i="5"/>
  <c r="EU19" i="5"/>
  <c r="EV19" i="5"/>
  <c r="EW19" i="5"/>
  <c r="EX19" i="5"/>
  <c r="EY19" i="5"/>
  <c r="EZ19" i="5"/>
  <c r="FA19" i="5"/>
  <c r="FB19" i="5"/>
  <c r="FC19" i="5"/>
  <c r="FD19" i="5"/>
  <c r="FE19" i="5"/>
  <c r="FF19" i="5"/>
  <c r="FG19" i="5"/>
  <c r="FH19" i="5"/>
  <c r="FI19" i="5"/>
  <c r="FJ19" i="5"/>
  <c r="FK19" i="5"/>
  <c r="FL19" i="5"/>
  <c r="FM19" i="5"/>
  <c r="FN19" i="5"/>
  <c r="FO19" i="5"/>
  <c r="FP19" i="5"/>
  <c r="FQ19" i="5"/>
  <c r="FR19" i="5"/>
  <c r="FS19" i="5"/>
  <c r="FT19" i="5"/>
  <c r="FU19" i="5"/>
  <c r="FV19" i="5"/>
  <c r="FW19" i="5"/>
  <c r="FX19" i="5"/>
  <c r="FY19" i="5"/>
  <c r="FZ19" i="5"/>
  <c r="GA19" i="5"/>
  <c r="GB19" i="5"/>
  <c r="GC19" i="5"/>
  <c r="GD19" i="5"/>
  <c r="GE19" i="5"/>
  <c r="GF19" i="5"/>
  <c r="GG19" i="5"/>
  <c r="GH19" i="5"/>
  <c r="GI19" i="5"/>
  <c r="GJ19" i="5"/>
  <c r="GK19" i="5"/>
  <c r="GL19" i="5"/>
  <c r="GM19" i="5"/>
  <c r="GN19" i="5"/>
  <c r="GO19" i="5"/>
  <c r="GP19" i="5"/>
  <c r="GQ19" i="5"/>
  <c r="GR19" i="5"/>
  <c r="GS19" i="5"/>
  <c r="GT19" i="5"/>
  <c r="GU19" i="5"/>
  <c r="GV19" i="5"/>
  <c r="GW19" i="5"/>
  <c r="GX19" i="5"/>
  <c r="GY19" i="5"/>
  <c r="GZ19" i="5"/>
  <c r="HA19" i="5"/>
  <c r="HB19" i="5"/>
  <c r="HC19" i="5"/>
  <c r="HD19" i="5"/>
  <c r="HE19" i="5"/>
  <c r="HF19" i="5"/>
  <c r="HG19" i="5"/>
  <c r="HH19" i="5"/>
  <c r="HI19" i="5"/>
  <c r="HJ19" i="5"/>
  <c r="HK19" i="5"/>
  <c r="HL19" i="5"/>
  <c r="HM19" i="5"/>
  <c r="HN19" i="5"/>
  <c r="HO19" i="5"/>
  <c r="HP19" i="5"/>
  <c r="HQ19" i="5"/>
  <c r="HR19" i="5"/>
  <c r="HS19" i="5"/>
  <c r="HT19" i="5"/>
  <c r="HU19" i="5"/>
  <c r="HV19" i="5"/>
  <c r="HW19" i="5"/>
  <c r="HX19" i="5"/>
  <c r="HY19" i="5"/>
  <c r="HZ19" i="5"/>
  <c r="IA19" i="5"/>
  <c r="IB19" i="5"/>
  <c r="IC19" i="5"/>
  <c r="ID19" i="5"/>
  <c r="IE19" i="5"/>
  <c r="IF19" i="5"/>
  <c r="IG19" i="5"/>
  <c r="IH19" i="5"/>
  <c r="II19" i="5"/>
  <c r="IJ19" i="5"/>
  <c r="IK19" i="5"/>
  <c r="IL19" i="5"/>
  <c r="IM19" i="5"/>
  <c r="IN19" i="5"/>
  <c r="IO19" i="5"/>
  <c r="IP19" i="5"/>
  <c r="IQ19" i="5"/>
  <c r="IR19" i="5"/>
  <c r="IS19" i="5"/>
  <c r="IT19" i="5"/>
  <c r="IU19" i="5"/>
  <c r="D21" i="5"/>
</calcChain>
</file>

<file path=xl/sharedStrings.xml><?xml version="1.0" encoding="utf-8"?>
<sst xmlns="http://schemas.openxmlformats.org/spreadsheetml/2006/main" count="52" uniqueCount="26">
  <si>
    <t>besser:</t>
  </si>
  <si>
    <t>t =</t>
  </si>
  <si>
    <t>y(t) =</t>
  </si>
  <si>
    <t>Amplitude A =</t>
  </si>
  <si>
    <t>Periode T =</t>
  </si>
  <si>
    <t>Verschiebung V =</t>
  </si>
  <si>
    <t>y1 =</t>
  </si>
  <si>
    <t>y2 =</t>
  </si>
  <si>
    <t>y1+y2 =</t>
  </si>
  <si>
    <t>Amplitude A1 =</t>
  </si>
  <si>
    <t>Periode T1 =</t>
  </si>
  <si>
    <t>Verschiebung V1 =</t>
  </si>
  <si>
    <t>Amplitude A2 =</t>
  </si>
  <si>
    <t>Periode T2 =</t>
  </si>
  <si>
    <t>Verschiebung V2 =</t>
  </si>
  <si>
    <t>Frequent f1 =</t>
  </si>
  <si>
    <t>Frequent f2 =</t>
  </si>
  <si>
    <t> horizontal</t>
  </si>
  <si>
    <t> vertikal</t>
  </si>
  <si>
    <t>Amplitude A1 = </t>
  </si>
  <si>
    <t>Frequent f1 [Hz] = </t>
  </si>
  <si>
    <t>Verschiebung V1 [µs] = </t>
  </si>
  <si>
    <t>Amplitude A2 = </t>
  </si>
  <si>
    <t>Frequent f2 [Hz] = </t>
  </si>
  <si>
    <t>Verschiebung V2 [µs] = 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</si>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</sst>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name val="Verdana"/>
    </font>
    <font>
      <sz val="10"/>
      <name val="Geneva"/>
      <family val="2"/>
    </font>
    <font>
      <b/>
      <sz val="12"/>
      <name val="Geneva"/>
      <family val="2"/>
    </font>
    <font>
      <sz val="8"/>
      <name val="Verdana"/>
      <family val="2"/>
    </font>
    <font>
      <sz val="12"/>
      <name val="Charcoal"/>
    </font>
    <font>
      <sz val="12"/>
      <color indexed="41"/>
      <name val="Charcoal"/>
    </font>
    <font>
      <sz val="12"/>
      <color indexed="45"/>
      <name val="Charcoal"/>
    </font>
    <font>
      <u/>
      <sz val="9"/>
      <color indexed="36"/>
      <name val="Geneva"/>
      <family val="2"/>
    </font>
    <font>
      <sz val="9"/>
      <name val="Geneva"/>
      <family val="2"/>
    </font>
    <font>
      <u/>
      <sz val="9"/>
      <color indexed="12"/>
      <name val="Geneva"/>
      <family val="2"/>
    </font>
    <font>
      <sz val="14"/>
      <name val="Charcoal"/>
    </font>
    <font>
      <sz val="9"/>
      <color indexed="44"/>
      <name val="Arial"/>
      <family val="2"/>
    </font>
    <font>
      <sz val="10"/>
      <name val="Charcoal"/>
    </font>
    <font>
      <sz val="14"/>
      <color indexed="44"/>
      <name val="Charcoal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4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8" fillId="0" borderId="0"/>
  </cellStyleXfs>
  <cellXfs count="48">
    <xf numFmtId="0" fontId="0" fillId="0" borderId="0" xfId="0"/>
    <xf numFmtId="0" fontId="1" fillId="2" borderId="0" xfId="0" applyFont="1" applyFill="1" applyAlignment="1">
      <alignment horizontal="center" vertical="center"/>
    </xf>
    <xf numFmtId="2" fontId="1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3" borderId="2" xfId="0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right" vertical="center"/>
    </xf>
    <xf numFmtId="0" fontId="1" fillId="3" borderId="4" xfId="0" applyFont="1" applyFill="1" applyBorder="1" applyAlignment="1">
      <alignment horizontal="center" vertical="center"/>
    </xf>
    <xf numFmtId="2" fontId="1" fillId="3" borderId="2" xfId="0" applyNumberFormat="1" applyFont="1" applyFill="1" applyBorder="1" applyAlignment="1">
      <alignment horizontal="center" vertical="center"/>
    </xf>
    <xf numFmtId="2" fontId="1" fillId="3" borderId="5" xfId="0" applyNumberFormat="1" applyFont="1" applyFill="1" applyBorder="1" applyAlignment="1">
      <alignment horizontal="center" vertical="center"/>
    </xf>
    <xf numFmtId="2" fontId="1" fillId="3" borderId="6" xfId="0" applyNumberFormat="1" applyFont="1" applyFill="1" applyBorder="1" applyAlignment="1">
      <alignment horizontal="center" vertical="center"/>
    </xf>
    <xf numFmtId="2" fontId="1" fillId="2" borderId="6" xfId="0" applyNumberFormat="1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/>
    </xf>
    <xf numFmtId="2" fontId="1" fillId="2" borderId="0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1" fontId="1" fillId="3" borderId="2" xfId="0" applyNumberFormat="1" applyFont="1" applyFill="1" applyBorder="1" applyAlignment="1">
      <alignment horizontal="center" vertical="center"/>
    </xf>
    <xf numFmtId="1" fontId="1" fillId="3" borderId="5" xfId="0" applyNumberFormat="1" applyFont="1" applyFill="1" applyBorder="1" applyAlignment="1">
      <alignment horizontal="center" vertical="center"/>
    </xf>
    <xf numFmtId="1" fontId="1" fillId="3" borderId="6" xfId="0" applyNumberFormat="1" applyFont="1" applyFill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5" fillId="4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right" vertical="center"/>
    </xf>
    <xf numFmtId="0" fontId="6" fillId="4" borderId="2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0" fillId="5" borderId="0" xfId="2" applyFont="1" applyFill="1" applyAlignment="1">
      <alignment horizontal="left" vertical="center"/>
    </xf>
    <xf numFmtId="0" fontId="10" fillId="5" borderId="0" xfId="2" applyFont="1" applyFill="1" applyAlignment="1">
      <alignment horizontal="left"/>
    </xf>
    <xf numFmtId="0" fontId="10" fillId="5" borderId="0" xfId="2" applyFont="1" applyFill="1" applyAlignment="1">
      <alignment vertical="center"/>
    </xf>
    <xf numFmtId="0" fontId="10" fillId="5" borderId="0" xfId="2" applyFont="1" applyFill="1"/>
    <xf numFmtId="0" fontId="11" fillId="5" borderId="0" xfId="2" applyFont="1" applyFill="1"/>
    <xf numFmtId="0" fontId="10" fillId="5" borderId="0" xfId="2" applyFont="1" applyFill="1" applyAlignment="1">
      <alignment horizontal="right" vertical="center"/>
    </xf>
    <xf numFmtId="0" fontId="12" fillId="5" borderId="0" xfId="2" applyFont="1" applyFill="1" applyAlignment="1">
      <alignment horizontal="left"/>
    </xf>
    <xf numFmtId="0" fontId="10" fillId="3" borderId="1" xfId="2" applyFont="1" applyFill="1" applyBorder="1" applyAlignment="1">
      <alignment horizontal="center" vertical="center"/>
    </xf>
    <xf numFmtId="0" fontId="13" fillId="5" borderId="0" xfId="2" applyFont="1" applyFill="1" applyAlignment="1">
      <alignment horizontal="right" vertical="center"/>
    </xf>
    <xf numFmtId="0" fontId="13" fillId="5" borderId="0" xfId="2" applyFont="1" applyFill="1" applyAlignment="1">
      <alignment horizontal="left"/>
    </xf>
    <xf numFmtId="0" fontId="13" fillId="5" borderId="0" xfId="2" applyFont="1" applyFill="1" applyAlignment="1">
      <alignment vertical="center"/>
    </xf>
    <xf numFmtId="0" fontId="13" fillId="5" borderId="0" xfId="2" applyFont="1" applyFill="1"/>
  </cellXfs>
  <cellStyles count="3">
    <cellStyle name="Hyperlink_SON.xls Diagramm 1" xfId="1" xr:uid="{EC737155-8F79-104A-844D-4F32803AF375}"/>
    <cellStyle name="Standard" xfId="0" builtinId="0"/>
    <cellStyle name="Standard_SONharmo" xfId="2" xr:uid="{AA1DE441-2B5D-DB40-B167-91E598658CBE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2857869655337464E-2"/>
          <c:y val="5.0001579970375395E-2"/>
          <c:w val="0.95622088058161725"/>
          <c:h val="0.90419523779762179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ATV!$E$4:$E$204</c:f>
              <c:numCache>
                <c:formatCode>0.00</c:formatCode>
                <c:ptCount val="201"/>
                <c:pt idx="0">
                  <c:v>-10</c:v>
                </c:pt>
                <c:pt idx="1">
                  <c:v>-9.75</c:v>
                </c:pt>
                <c:pt idx="2">
                  <c:v>-9.5</c:v>
                </c:pt>
                <c:pt idx="3">
                  <c:v>-9.25</c:v>
                </c:pt>
                <c:pt idx="4">
                  <c:v>-9</c:v>
                </c:pt>
                <c:pt idx="5">
                  <c:v>-8.75</c:v>
                </c:pt>
                <c:pt idx="6">
                  <c:v>-8.5</c:v>
                </c:pt>
                <c:pt idx="7">
                  <c:v>-8.25</c:v>
                </c:pt>
                <c:pt idx="8">
                  <c:v>-8</c:v>
                </c:pt>
                <c:pt idx="9">
                  <c:v>-7.75</c:v>
                </c:pt>
                <c:pt idx="10">
                  <c:v>-7.5</c:v>
                </c:pt>
                <c:pt idx="11">
                  <c:v>-7.25</c:v>
                </c:pt>
                <c:pt idx="12">
                  <c:v>-7</c:v>
                </c:pt>
                <c:pt idx="13">
                  <c:v>-6.75</c:v>
                </c:pt>
                <c:pt idx="14">
                  <c:v>-6.5</c:v>
                </c:pt>
                <c:pt idx="15">
                  <c:v>-6.25</c:v>
                </c:pt>
                <c:pt idx="16">
                  <c:v>-6</c:v>
                </c:pt>
                <c:pt idx="17">
                  <c:v>-5.75</c:v>
                </c:pt>
                <c:pt idx="18">
                  <c:v>-5.5</c:v>
                </c:pt>
                <c:pt idx="19">
                  <c:v>-5.25</c:v>
                </c:pt>
                <c:pt idx="20">
                  <c:v>-5</c:v>
                </c:pt>
                <c:pt idx="21">
                  <c:v>-4.75</c:v>
                </c:pt>
                <c:pt idx="22">
                  <c:v>-4.5</c:v>
                </c:pt>
                <c:pt idx="23">
                  <c:v>-4.25</c:v>
                </c:pt>
                <c:pt idx="24">
                  <c:v>-4</c:v>
                </c:pt>
                <c:pt idx="25">
                  <c:v>-3.75</c:v>
                </c:pt>
                <c:pt idx="26">
                  <c:v>-3.5</c:v>
                </c:pt>
                <c:pt idx="27">
                  <c:v>-3.25</c:v>
                </c:pt>
                <c:pt idx="28">
                  <c:v>-3</c:v>
                </c:pt>
                <c:pt idx="29">
                  <c:v>-2.75</c:v>
                </c:pt>
                <c:pt idx="30">
                  <c:v>-2.5</c:v>
                </c:pt>
                <c:pt idx="31">
                  <c:v>-2.25</c:v>
                </c:pt>
                <c:pt idx="32">
                  <c:v>-2</c:v>
                </c:pt>
                <c:pt idx="33">
                  <c:v>-1.75</c:v>
                </c:pt>
                <c:pt idx="34">
                  <c:v>-1.5</c:v>
                </c:pt>
                <c:pt idx="35">
                  <c:v>-1.25</c:v>
                </c:pt>
                <c:pt idx="36">
                  <c:v>-1</c:v>
                </c:pt>
                <c:pt idx="37">
                  <c:v>-0.75</c:v>
                </c:pt>
                <c:pt idx="38">
                  <c:v>-0.5</c:v>
                </c:pt>
                <c:pt idx="39">
                  <c:v>-0.25</c:v>
                </c:pt>
                <c:pt idx="40">
                  <c:v>0</c:v>
                </c:pt>
                <c:pt idx="41">
                  <c:v>0.25</c:v>
                </c:pt>
                <c:pt idx="42">
                  <c:v>0.5</c:v>
                </c:pt>
                <c:pt idx="43">
                  <c:v>0.75</c:v>
                </c:pt>
                <c:pt idx="44">
                  <c:v>1</c:v>
                </c:pt>
                <c:pt idx="45">
                  <c:v>1.25</c:v>
                </c:pt>
                <c:pt idx="46">
                  <c:v>1.5</c:v>
                </c:pt>
                <c:pt idx="47">
                  <c:v>1.75</c:v>
                </c:pt>
                <c:pt idx="48">
                  <c:v>2</c:v>
                </c:pt>
                <c:pt idx="49">
                  <c:v>2.25</c:v>
                </c:pt>
                <c:pt idx="50">
                  <c:v>2.5</c:v>
                </c:pt>
                <c:pt idx="51">
                  <c:v>2.75</c:v>
                </c:pt>
                <c:pt idx="52">
                  <c:v>3</c:v>
                </c:pt>
                <c:pt idx="53">
                  <c:v>3.25</c:v>
                </c:pt>
                <c:pt idx="54">
                  <c:v>3.5</c:v>
                </c:pt>
                <c:pt idx="55">
                  <c:v>3.75</c:v>
                </c:pt>
                <c:pt idx="56">
                  <c:v>4</c:v>
                </c:pt>
                <c:pt idx="57">
                  <c:v>4.25</c:v>
                </c:pt>
                <c:pt idx="58">
                  <c:v>4.5</c:v>
                </c:pt>
                <c:pt idx="59">
                  <c:v>4.75</c:v>
                </c:pt>
                <c:pt idx="60">
                  <c:v>5</c:v>
                </c:pt>
                <c:pt idx="61">
                  <c:v>5.25</c:v>
                </c:pt>
                <c:pt idx="62">
                  <c:v>5.5</c:v>
                </c:pt>
                <c:pt idx="63">
                  <c:v>5.75</c:v>
                </c:pt>
                <c:pt idx="64">
                  <c:v>6</c:v>
                </c:pt>
                <c:pt idx="65">
                  <c:v>6.25</c:v>
                </c:pt>
                <c:pt idx="66">
                  <c:v>6.5</c:v>
                </c:pt>
                <c:pt idx="67">
                  <c:v>6.75</c:v>
                </c:pt>
                <c:pt idx="68">
                  <c:v>7</c:v>
                </c:pt>
                <c:pt idx="69">
                  <c:v>7.25</c:v>
                </c:pt>
                <c:pt idx="70">
                  <c:v>7.5</c:v>
                </c:pt>
                <c:pt idx="71">
                  <c:v>7.75</c:v>
                </c:pt>
                <c:pt idx="72">
                  <c:v>8</c:v>
                </c:pt>
                <c:pt idx="73">
                  <c:v>8.25</c:v>
                </c:pt>
                <c:pt idx="74">
                  <c:v>8.5</c:v>
                </c:pt>
                <c:pt idx="75">
                  <c:v>8.75</c:v>
                </c:pt>
                <c:pt idx="76">
                  <c:v>9</c:v>
                </c:pt>
                <c:pt idx="77">
                  <c:v>9.25</c:v>
                </c:pt>
                <c:pt idx="78">
                  <c:v>9.5</c:v>
                </c:pt>
                <c:pt idx="79">
                  <c:v>9.75</c:v>
                </c:pt>
                <c:pt idx="80">
                  <c:v>10</c:v>
                </c:pt>
                <c:pt idx="81">
                  <c:v>10.25</c:v>
                </c:pt>
                <c:pt idx="82">
                  <c:v>10.5</c:v>
                </c:pt>
                <c:pt idx="83">
                  <c:v>10.75</c:v>
                </c:pt>
                <c:pt idx="84">
                  <c:v>11</c:v>
                </c:pt>
                <c:pt idx="85">
                  <c:v>11.25</c:v>
                </c:pt>
                <c:pt idx="86">
                  <c:v>11.5</c:v>
                </c:pt>
                <c:pt idx="87">
                  <c:v>11.75</c:v>
                </c:pt>
                <c:pt idx="88">
                  <c:v>12</c:v>
                </c:pt>
                <c:pt idx="89">
                  <c:v>12.25</c:v>
                </c:pt>
                <c:pt idx="90">
                  <c:v>12.5</c:v>
                </c:pt>
                <c:pt idx="91">
                  <c:v>12.75</c:v>
                </c:pt>
                <c:pt idx="92">
                  <c:v>13</c:v>
                </c:pt>
                <c:pt idx="93">
                  <c:v>13.25</c:v>
                </c:pt>
                <c:pt idx="94">
                  <c:v>13.5</c:v>
                </c:pt>
                <c:pt idx="95">
                  <c:v>13.75</c:v>
                </c:pt>
                <c:pt idx="96">
                  <c:v>14</c:v>
                </c:pt>
                <c:pt idx="97">
                  <c:v>14.25</c:v>
                </c:pt>
                <c:pt idx="98">
                  <c:v>14.5</c:v>
                </c:pt>
                <c:pt idx="99">
                  <c:v>14.75</c:v>
                </c:pt>
                <c:pt idx="100">
                  <c:v>15</c:v>
                </c:pt>
                <c:pt idx="101">
                  <c:v>15.25</c:v>
                </c:pt>
                <c:pt idx="102">
                  <c:v>15.5</c:v>
                </c:pt>
                <c:pt idx="103">
                  <c:v>15.75</c:v>
                </c:pt>
                <c:pt idx="104">
                  <c:v>16</c:v>
                </c:pt>
                <c:pt idx="105">
                  <c:v>16.25</c:v>
                </c:pt>
                <c:pt idx="106">
                  <c:v>16.5</c:v>
                </c:pt>
                <c:pt idx="107">
                  <c:v>16.75</c:v>
                </c:pt>
                <c:pt idx="108">
                  <c:v>17</c:v>
                </c:pt>
                <c:pt idx="109">
                  <c:v>17.25</c:v>
                </c:pt>
                <c:pt idx="110">
                  <c:v>17.5</c:v>
                </c:pt>
                <c:pt idx="111">
                  <c:v>17.75</c:v>
                </c:pt>
                <c:pt idx="112">
                  <c:v>18</c:v>
                </c:pt>
                <c:pt idx="113">
                  <c:v>18.25</c:v>
                </c:pt>
                <c:pt idx="114">
                  <c:v>18.5</c:v>
                </c:pt>
                <c:pt idx="115">
                  <c:v>18.75</c:v>
                </c:pt>
                <c:pt idx="116">
                  <c:v>19</c:v>
                </c:pt>
                <c:pt idx="117">
                  <c:v>19.25</c:v>
                </c:pt>
                <c:pt idx="118">
                  <c:v>19.5</c:v>
                </c:pt>
                <c:pt idx="119">
                  <c:v>19.75</c:v>
                </c:pt>
                <c:pt idx="120">
                  <c:v>20</c:v>
                </c:pt>
                <c:pt idx="121">
                  <c:v>20.25</c:v>
                </c:pt>
                <c:pt idx="122">
                  <c:v>20.5</c:v>
                </c:pt>
                <c:pt idx="123">
                  <c:v>20.75</c:v>
                </c:pt>
                <c:pt idx="124">
                  <c:v>21</c:v>
                </c:pt>
                <c:pt idx="125">
                  <c:v>21.25</c:v>
                </c:pt>
                <c:pt idx="126">
                  <c:v>21.5</c:v>
                </c:pt>
                <c:pt idx="127">
                  <c:v>21.75</c:v>
                </c:pt>
                <c:pt idx="128">
                  <c:v>22</c:v>
                </c:pt>
                <c:pt idx="129">
                  <c:v>22.25</c:v>
                </c:pt>
                <c:pt idx="130">
                  <c:v>22.5</c:v>
                </c:pt>
                <c:pt idx="131">
                  <c:v>22.75</c:v>
                </c:pt>
                <c:pt idx="132">
                  <c:v>23</c:v>
                </c:pt>
                <c:pt idx="133">
                  <c:v>23.25</c:v>
                </c:pt>
                <c:pt idx="134">
                  <c:v>23.5</c:v>
                </c:pt>
                <c:pt idx="135">
                  <c:v>23.75</c:v>
                </c:pt>
                <c:pt idx="136">
                  <c:v>24</c:v>
                </c:pt>
                <c:pt idx="137">
                  <c:v>24.25</c:v>
                </c:pt>
                <c:pt idx="138">
                  <c:v>24.5</c:v>
                </c:pt>
                <c:pt idx="139">
                  <c:v>24.75</c:v>
                </c:pt>
                <c:pt idx="140">
                  <c:v>25</c:v>
                </c:pt>
                <c:pt idx="141">
                  <c:v>25.25</c:v>
                </c:pt>
                <c:pt idx="142">
                  <c:v>25.5</c:v>
                </c:pt>
                <c:pt idx="143">
                  <c:v>25.75</c:v>
                </c:pt>
                <c:pt idx="144">
                  <c:v>26</c:v>
                </c:pt>
                <c:pt idx="145">
                  <c:v>26.25</c:v>
                </c:pt>
                <c:pt idx="146">
                  <c:v>26.5</c:v>
                </c:pt>
                <c:pt idx="147">
                  <c:v>26.75</c:v>
                </c:pt>
                <c:pt idx="148">
                  <c:v>27</c:v>
                </c:pt>
                <c:pt idx="149">
                  <c:v>27.25</c:v>
                </c:pt>
                <c:pt idx="150">
                  <c:v>27.5</c:v>
                </c:pt>
                <c:pt idx="151">
                  <c:v>27.75</c:v>
                </c:pt>
                <c:pt idx="152">
                  <c:v>28</c:v>
                </c:pt>
                <c:pt idx="153">
                  <c:v>28.25</c:v>
                </c:pt>
                <c:pt idx="154">
                  <c:v>28.5</c:v>
                </c:pt>
                <c:pt idx="155">
                  <c:v>28.75</c:v>
                </c:pt>
                <c:pt idx="156">
                  <c:v>29</c:v>
                </c:pt>
                <c:pt idx="157">
                  <c:v>29.25</c:v>
                </c:pt>
                <c:pt idx="158">
                  <c:v>29.5</c:v>
                </c:pt>
                <c:pt idx="159">
                  <c:v>29.75</c:v>
                </c:pt>
                <c:pt idx="160">
                  <c:v>30</c:v>
                </c:pt>
                <c:pt idx="161">
                  <c:v>30.25</c:v>
                </c:pt>
                <c:pt idx="162">
                  <c:v>30.5</c:v>
                </c:pt>
                <c:pt idx="163">
                  <c:v>30.75</c:v>
                </c:pt>
                <c:pt idx="164">
                  <c:v>31</c:v>
                </c:pt>
                <c:pt idx="165">
                  <c:v>31.25</c:v>
                </c:pt>
                <c:pt idx="166">
                  <c:v>31.5</c:v>
                </c:pt>
                <c:pt idx="167">
                  <c:v>31.75</c:v>
                </c:pt>
                <c:pt idx="168">
                  <c:v>32</c:v>
                </c:pt>
                <c:pt idx="169">
                  <c:v>32.25</c:v>
                </c:pt>
                <c:pt idx="170">
                  <c:v>32.5</c:v>
                </c:pt>
                <c:pt idx="171">
                  <c:v>32.75</c:v>
                </c:pt>
                <c:pt idx="172">
                  <c:v>33</c:v>
                </c:pt>
                <c:pt idx="173">
                  <c:v>33.25</c:v>
                </c:pt>
                <c:pt idx="174">
                  <c:v>33.5</c:v>
                </c:pt>
                <c:pt idx="175">
                  <c:v>33.75</c:v>
                </c:pt>
                <c:pt idx="176">
                  <c:v>34</c:v>
                </c:pt>
                <c:pt idx="177">
                  <c:v>34.25</c:v>
                </c:pt>
                <c:pt idx="178">
                  <c:v>34.5</c:v>
                </c:pt>
                <c:pt idx="179">
                  <c:v>34.75</c:v>
                </c:pt>
                <c:pt idx="180">
                  <c:v>35</c:v>
                </c:pt>
                <c:pt idx="181">
                  <c:v>35.25</c:v>
                </c:pt>
                <c:pt idx="182">
                  <c:v>35.5</c:v>
                </c:pt>
                <c:pt idx="183">
                  <c:v>35.75</c:v>
                </c:pt>
                <c:pt idx="184">
                  <c:v>36</c:v>
                </c:pt>
                <c:pt idx="185">
                  <c:v>36.25</c:v>
                </c:pt>
                <c:pt idx="186">
                  <c:v>36.5</c:v>
                </c:pt>
                <c:pt idx="187">
                  <c:v>36.75</c:v>
                </c:pt>
                <c:pt idx="188">
                  <c:v>37</c:v>
                </c:pt>
                <c:pt idx="189">
                  <c:v>37.25</c:v>
                </c:pt>
                <c:pt idx="190">
                  <c:v>37.5</c:v>
                </c:pt>
                <c:pt idx="191">
                  <c:v>37.75</c:v>
                </c:pt>
                <c:pt idx="192">
                  <c:v>38</c:v>
                </c:pt>
                <c:pt idx="193">
                  <c:v>38.25</c:v>
                </c:pt>
                <c:pt idx="194">
                  <c:v>38.5</c:v>
                </c:pt>
                <c:pt idx="195">
                  <c:v>38.75</c:v>
                </c:pt>
                <c:pt idx="196">
                  <c:v>39</c:v>
                </c:pt>
                <c:pt idx="197">
                  <c:v>39.25</c:v>
                </c:pt>
                <c:pt idx="198">
                  <c:v>39.5</c:v>
                </c:pt>
                <c:pt idx="199">
                  <c:v>39.75</c:v>
                </c:pt>
                <c:pt idx="200">
                  <c:v>40</c:v>
                </c:pt>
              </c:numCache>
            </c:numRef>
          </c:xVal>
          <c:yVal>
            <c:numRef>
              <c:f>ATV!$G$4:$G$204</c:f>
              <c:numCache>
                <c:formatCode>0.00</c:formatCode>
                <c:ptCount val="2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0.52210476888020629</c:v>
                </c:pt>
                <c:pt idx="22">
                  <c:v>1.035276180410083</c:v>
                </c:pt>
                <c:pt idx="23">
                  <c:v>1.5307337294603591</c:v>
                </c:pt>
                <c:pt idx="24">
                  <c:v>1.9999999999999998</c:v>
                </c:pt>
                <c:pt idx="25">
                  <c:v>2.4350457160348822</c:v>
                </c:pt>
                <c:pt idx="26">
                  <c:v>2.8284271247461898</c:v>
                </c:pt>
                <c:pt idx="27">
                  <c:v>3.1734133611649407</c:v>
                </c:pt>
                <c:pt idx="28">
                  <c:v>3.4641016151377544</c:v>
                </c:pt>
                <c:pt idx="29">
                  <c:v>3.695518130045147</c:v>
                </c:pt>
                <c:pt idx="30">
                  <c:v>3.8637033051562728</c:v>
                </c:pt>
                <c:pt idx="31">
                  <c:v>3.9657794454952415</c:v>
                </c:pt>
                <c:pt idx="32">
                  <c:v>4</c:v>
                </c:pt>
                <c:pt idx="33">
                  <c:v>3.965779445495242</c:v>
                </c:pt>
                <c:pt idx="34">
                  <c:v>3.8637033051562732</c:v>
                </c:pt>
                <c:pt idx="35">
                  <c:v>3.6955181300451474</c:v>
                </c:pt>
                <c:pt idx="36">
                  <c:v>3.4641016151377548</c:v>
                </c:pt>
                <c:pt idx="37">
                  <c:v>3.1734133611649415</c:v>
                </c:pt>
                <c:pt idx="38">
                  <c:v>2.8284271247461903</c:v>
                </c:pt>
                <c:pt idx="39">
                  <c:v>2.4350457160348835</c:v>
                </c:pt>
                <c:pt idx="40">
                  <c:v>2.0000000000000013</c:v>
                </c:pt>
                <c:pt idx="41">
                  <c:v>1.5307337294603596</c:v>
                </c:pt>
                <c:pt idx="42">
                  <c:v>1.0352761804100841</c:v>
                </c:pt>
                <c:pt idx="43">
                  <c:v>0.52210476888020796</c:v>
                </c:pt>
                <c:pt idx="44">
                  <c:v>4.8985871965894128E-16</c:v>
                </c:pt>
                <c:pt idx="45">
                  <c:v>-0.52210476888020529</c:v>
                </c:pt>
                <c:pt idx="46">
                  <c:v>-1.0352761804100814</c:v>
                </c:pt>
                <c:pt idx="47">
                  <c:v>-1.5307337294603569</c:v>
                </c:pt>
                <c:pt idx="48">
                  <c:v>-1.9999999999999991</c:v>
                </c:pt>
                <c:pt idx="49">
                  <c:v>-2.4350457160348813</c:v>
                </c:pt>
                <c:pt idx="50">
                  <c:v>-2.8284271247461885</c:v>
                </c:pt>
                <c:pt idx="51">
                  <c:v>-3.1734133611649398</c:v>
                </c:pt>
                <c:pt idx="52">
                  <c:v>-3.4641016151377535</c:v>
                </c:pt>
                <c:pt idx="53">
                  <c:v>-3.6955181300451461</c:v>
                </c:pt>
                <c:pt idx="54">
                  <c:v>-3.8637033051562724</c:v>
                </c:pt>
                <c:pt idx="55">
                  <c:v>-3.9657794454952411</c:v>
                </c:pt>
                <c:pt idx="56">
                  <c:v>-4</c:v>
                </c:pt>
                <c:pt idx="57">
                  <c:v>-3.965779445495242</c:v>
                </c:pt>
                <c:pt idx="58">
                  <c:v>-3.8637033051562737</c:v>
                </c:pt>
                <c:pt idx="59">
                  <c:v>-3.6955181300451478</c:v>
                </c:pt>
                <c:pt idx="60">
                  <c:v>-3.4641016151377562</c:v>
                </c:pt>
                <c:pt idx="61">
                  <c:v>-3.1734133611649429</c:v>
                </c:pt>
                <c:pt idx="62">
                  <c:v>-2.8284271247461907</c:v>
                </c:pt>
                <c:pt idx="63">
                  <c:v>-2.4350457160348835</c:v>
                </c:pt>
                <c:pt idx="64">
                  <c:v>-2.0000000000000018</c:v>
                </c:pt>
                <c:pt idx="65">
                  <c:v>-1.5307337294603616</c:v>
                </c:pt>
                <c:pt idx="66">
                  <c:v>-1.0352761804100863</c:v>
                </c:pt>
                <c:pt idx="67">
                  <c:v>-0.52210476888021029</c:v>
                </c:pt>
                <c:pt idx="68">
                  <c:v>-9.7971743931788257E-16</c:v>
                </c:pt>
                <c:pt idx="69">
                  <c:v>0.52210476888020474</c:v>
                </c:pt>
                <c:pt idx="70">
                  <c:v>1.035276180410081</c:v>
                </c:pt>
                <c:pt idx="71">
                  <c:v>1.5307337294603565</c:v>
                </c:pt>
                <c:pt idx="72">
                  <c:v>1.9999999999999971</c:v>
                </c:pt>
                <c:pt idx="73">
                  <c:v>2.4350457160348795</c:v>
                </c:pt>
                <c:pt idx="74">
                  <c:v>2.8284271247461867</c:v>
                </c:pt>
                <c:pt idx="75">
                  <c:v>3.1734133611649398</c:v>
                </c:pt>
                <c:pt idx="76">
                  <c:v>3.4641016151377535</c:v>
                </c:pt>
                <c:pt idx="77">
                  <c:v>3.6955181300451461</c:v>
                </c:pt>
                <c:pt idx="78">
                  <c:v>3.8637033051562724</c:v>
                </c:pt>
                <c:pt idx="79">
                  <c:v>3.9657794454952411</c:v>
                </c:pt>
                <c:pt idx="80">
                  <c:v>4</c:v>
                </c:pt>
                <c:pt idx="81">
                  <c:v>3.965779445495242</c:v>
                </c:pt>
                <c:pt idx="82">
                  <c:v>3.8637033051562737</c:v>
                </c:pt>
                <c:pt idx="83">
                  <c:v>3.6955181300451496</c:v>
                </c:pt>
                <c:pt idx="84">
                  <c:v>3.4641016151377566</c:v>
                </c:pt>
                <c:pt idx="85">
                  <c:v>3.1734133611649411</c:v>
                </c:pt>
                <c:pt idx="86">
                  <c:v>2.8284271247461938</c:v>
                </c:pt>
                <c:pt idx="87">
                  <c:v>2.435045716034884</c:v>
                </c:pt>
                <c:pt idx="88">
                  <c:v>2.0000000000000053</c:v>
                </c:pt>
                <c:pt idx="89">
                  <c:v>1.530733729460362</c:v>
                </c:pt>
                <c:pt idx="90">
                  <c:v>1.0352761804100901</c:v>
                </c:pt>
                <c:pt idx="91">
                  <c:v>0.52210476888021073</c:v>
                </c:pt>
                <c:pt idx="92">
                  <c:v>1.4695761589768238E-15</c:v>
                </c:pt>
                <c:pt idx="93">
                  <c:v>-0.52210476888020074</c:v>
                </c:pt>
                <c:pt idx="94">
                  <c:v>-1.0352761804100805</c:v>
                </c:pt>
                <c:pt idx="95">
                  <c:v>-1.5307337294603527</c:v>
                </c:pt>
                <c:pt idx="96">
                  <c:v>-1.9999999999999967</c:v>
                </c:pt>
                <c:pt idx="97">
                  <c:v>-2.4350457160348817</c:v>
                </c:pt>
                <c:pt idx="98">
                  <c:v>-2.8284271247461863</c:v>
                </c:pt>
                <c:pt idx="99">
                  <c:v>-3.1734133611649393</c:v>
                </c:pt>
                <c:pt idx="100">
                  <c:v>-3.4641016151377513</c:v>
                </c:pt>
                <c:pt idx="101">
                  <c:v>-3.6955181300451456</c:v>
                </c:pt>
                <c:pt idx="102">
                  <c:v>-3.863703305156271</c:v>
                </c:pt>
                <c:pt idx="103">
                  <c:v>-3.9657794454952411</c:v>
                </c:pt>
                <c:pt idx="104">
                  <c:v>-4</c:v>
                </c:pt>
                <c:pt idx="105">
                  <c:v>-3.9657794454952424</c:v>
                </c:pt>
                <c:pt idx="106">
                  <c:v>-3.8637033051562741</c:v>
                </c:pt>
                <c:pt idx="107">
                  <c:v>-3.6955181300451496</c:v>
                </c:pt>
                <c:pt idx="108">
                  <c:v>-3.4641016151377566</c:v>
                </c:pt>
                <c:pt idx="109">
                  <c:v>-3.1734133611649455</c:v>
                </c:pt>
                <c:pt idx="110">
                  <c:v>-2.8284271247461938</c:v>
                </c:pt>
                <c:pt idx="111">
                  <c:v>-2.4350457160348844</c:v>
                </c:pt>
                <c:pt idx="112">
                  <c:v>-2.0000000000000058</c:v>
                </c:pt>
                <c:pt idx="113">
                  <c:v>-1.5307337294603625</c:v>
                </c:pt>
                <c:pt idx="114">
                  <c:v>-1.0352761804100907</c:v>
                </c:pt>
                <c:pt idx="115">
                  <c:v>-0.52210476888021118</c:v>
                </c:pt>
                <c:pt idx="116">
                  <c:v>-1.9594348786357651E-15</c:v>
                </c:pt>
                <c:pt idx="117">
                  <c:v>0.5221047688802003</c:v>
                </c:pt>
                <c:pt idx="118">
                  <c:v>1.0352761804100801</c:v>
                </c:pt>
                <c:pt idx="119">
                  <c:v>1.5307337294603522</c:v>
                </c:pt>
                <c:pt idx="120">
                  <c:v>1.9999999999999962</c:v>
                </c:pt>
                <c:pt idx="121">
                  <c:v>2.4350457160348755</c:v>
                </c:pt>
                <c:pt idx="122">
                  <c:v>2.8284271247461863</c:v>
                </c:pt>
                <c:pt idx="123">
                  <c:v>3.1734133611649389</c:v>
                </c:pt>
                <c:pt idx="124">
                  <c:v>3.4641016151377513</c:v>
                </c:pt>
                <c:pt idx="125">
                  <c:v>3.6955181300451456</c:v>
                </c:pt>
                <c:pt idx="126">
                  <c:v>3.863703305156271</c:v>
                </c:pt>
                <c:pt idx="127">
                  <c:v>3.9657794454952411</c:v>
                </c:pt>
                <c:pt idx="128">
                  <c:v>4</c:v>
                </c:pt>
                <c:pt idx="129">
                  <c:v>3.9657794454952424</c:v>
                </c:pt>
                <c:pt idx="130">
                  <c:v>3.8637033051562741</c:v>
                </c:pt>
                <c:pt idx="131">
                  <c:v>3.6955181300451501</c:v>
                </c:pt>
                <c:pt idx="132">
                  <c:v>3.4641016151377571</c:v>
                </c:pt>
                <c:pt idx="133">
                  <c:v>3.173413361164946</c:v>
                </c:pt>
                <c:pt idx="134">
                  <c:v>2.8284271247461943</c:v>
                </c:pt>
                <c:pt idx="135">
                  <c:v>2.4350457160348906</c:v>
                </c:pt>
                <c:pt idx="136">
                  <c:v>2.0000000000000062</c:v>
                </c:pt>
                <c:pt idx="137">
                  <c:v>1.5307337294603629</c:v>
                </c:pt>
                <c:pt idx="138">
                  <c:v>1.0352761804100912</c:v>
                </c:pt>
                <c:pt idx="139">
                  <c:v>0.52210476888021173</c:v>
                </c:pt>
                <c:pt idx="140">
                  <c:v>9.554720955895708E-15</c:v>
                </c:pt>
                <c:pt idx="141">
                  <c:v>-0.52210476888019985</c:v>
                </c:pt>
                <c:pt idx="142">
                  <c:v>-1.0352761804100794</c:v>
                </c:pt>
                <c:pt idx="143">
                  <c:v>-1.5307337294603518</c:v>
                </c:pt>
                <c:pt idx="144">
                  <c:v>-1.9999999999999958</c:v>
                </c:pt>
                <c:pt idx="145">
                  <c:v>-2.4350457160348808</c:v>
                </c:pt>
                <c:pt idx="146">
                  <c:v>-2.828427124746181</c:v>
                </c:pt>
                <c:pt idx="147">
                  <c:v>-3.1734133611649344</c:v>
                </c:pt>
                <c:pt idx="148">
                  <c:v>-3.4641016151377508</c:v>
                </c:pt>
                <c:pt idx="149">
                  <c:v>-3.6955181300451452</c:v>
                </c:pt>
                <c:pt idx="150">
                  <c:v>-3.8637033051562728</c:v>
                </c:pt>
                <c:pt idx="151">
                  <c:v>-3.9657794454952402</c:v>
                </c:pt>
                <c:pt idx="152">
                  <c:v>-4</c:v>
                </c:pt>
                <c:pt idx="153">
                  <c:v>-3.9657794454952424</c:v>
                </c:pt>
                <c:pt idx="154">
                  <c:v>-3.8637033051562741</c:v>
                </c:pt>
                <c:pt idx="155">
                  <c:v>-3.6955181300451474</c:v>
                </c:pt>
                <c:pt idx="156">
                  <c:v>-3.4641016151377606</c:v>
                </c:pt>
                <c:pt idx="157">
                  <c:v>-3.1734133611649464</c:v>
                </c:pt>
                <c:pt idx="158">
                  <c:v>-2.8284271247461947</c:v>
                </c:pt>
                <c:pt idx="159">
                  <c:v>-2.4350457160348853</c:v>
                </c:pt>
                <c:pt idx="160">
                  <c:v>-2.0000000000000129</c:v>
                </c:pt>
                <c:pt idx="161">
                  <c:v>-1.53073372946037</c:v>
                </c:pt>
                <c:pt idx="162">
                  <c:v>-1.0352761804100916</c:v>
                </c:pt>
                <c:pt idx="163">
                  <c:v>-0.52210476888021218</c:v>
                </c:pt>
                <c:pt idx="164">
                  <c:v>-2.9391523179536475E-15</c:v>
                </c:pt>
                <c:pt idx="165">
                  <c:v>0.5221047688801923</c:v>
                </c:pt>
                <c:pt idx="166">
                  <c:v>1.0352761804100721</c:v>
                </c:pt>
                <c:pt idx="167">
                  <c:v>1.5307337294603514</c:v>
                </c:pt>
                <c:pt idx="168">
                  <c:v>1.9999999999999953</c:v>
                </c:pt>
                <c:pt idx="169">
                  <c:v>2.4350457160348808</c:v>
                </c:pt>
                <c:pt idx="170">
                  <c:v>2.8284271247461805</c:v>
                </c:pt>
                <c:pt idx="171">
                  <c:v>3.173413361164934</c:v>
                </c:pt>
                <c:pt idx="172">
                  <c:v>3.4641016151377508</c:v>
                </c:pt>
                <c:pt idx="173">
                  <c:v>3.6955181300451452</c:v>
                </c:pt>
                <c:pt idx="174">
                  <c:v>3.8637033051562728</c:v>
                </c:pt>
                <c:pt idx="175">
                  <c:v>3.9657794454952398</c:v>
                </c:pt>
                <c:pt idx="176">
                  <c:v>4</c:v>
                </c:pt>
                <c:pt idx="177">
                  <c:v>3.9657794454952424</c:v>
                </c:pt>
                <c:pt idx="178">
                  <c:v>3.8637033051562741</c:v>
                </c:pt>
                <c:pt idx="179">
                  <c:v>3.6955181300451532</c:v>
                </c:pt>
                <c:pt idx="180">
                  <c:v>3.464101615137761</c:v>
                </c:pt>
                <c:pt idx="181">
                  <c:v>3.1734133611649469</c:v>
                </c:pt>
                <c:pt idx="182">
                  <c:v>2.8284271247461952</c:v>
                </c:pt>
                <c:pt idx="183">
                  <c:v>2.4350457160348857</c:v>
                </c:pt>
                <c:pt idx="184">
                  <c:v>2.0000000000000133</c:v>
                </c:pt>
                <c:pt idx="185">
                  <c:v>1.5307337294603705</c:v>
                </c:pt>
                <c:pt idx="186">
                  <c:v>1.0352761804100921</c:v>
                </c:pt>
                <c:pt idx="187">
                  <c:v>0.52210476888021273</c:v>
                </c:pt>
                <c:pt idx="188">
                  <c:v>3.4290110376125889E-15</c:v>
                </c:pt>
                <c:pt idx="189">
                  <c:v>-0.52210476888019175</c:v>
                </c:pt>
                <c:pt idx="190">
                  <c:v>-1.0352761804100716</c:v>
                </c:pt>
                <c:pt idx="191">
                  <c:v>-1.5307337294603509</c:v>
                </c:pt>
                <c:pt idx="192">
                  <c:v>-1.9999999999999949</c:v>
                </c:pt>
                <c:pt idx="193">
                  <c:v>-2.4350457160348804</c:v>
                </c:pt>
                <c:pt idx="194">
                  <c:v>-2.8284271247461801</c:v>
                </c:pt>
                <c:pt idx="195">
                  <c:v>-3.173413361164934</c:v>
                </c:pt>
                <c:pt idx="196">
                  <c:v>-3.4641016151377504</c:v>
                </c:pt>
                <c:pt idx="197">
                  <c:v>-3.6955181300451452</c:v>
                </c:pt>
                <c:pt idx="198">
                  <c:v>-3.8637033051562688</c:v>
                </c:pt>
                <c:pt idx="199">
                  <c:v>-3.9657794454952398</c:v>
                </c:pt>
                <c:pt idx="200">
                  <c:v>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39A-284F-BEA6-13EC68D13A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7564160"/>
        <c:axId val="1"/>
      </c:scatterChart>
      <c:valAx>
        <c:axId val="1857564160"/>
        <c:scaling>
          <c:orientation val="minMax"/>
          <c:max val="40"/>
          <c:min val="-1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none"/>
        <c:minorTickMark val="none"/>
        <c:tickLblPos val="none"/>
        <c:spPr>
          <a:ln w="25400">
            <a:solidFill>
              <a:srgbClr val="000000"/>
            </a:solidFill>
            <a:prstDash val="solid"/>
          </a:ln>
        </c:spPr>
        <c:crossAx val="1"/>
        <c:crossesAt val="0"/>
        <c:crossBetween val="midCat"/>
        <c:majorUnit val="1"/>
        <c:minorUnit val="1"/>
      </c:valAx>
      <c:valAx>
        <c:axId val="1"/>
        <c:scaling>
          <c:orientation val="minMax"/>
          <c:max val="5"/>
          <c:min val="-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none"/>
        <c:minorTickMark val="none"/>
        <c:tickLblPos val="none"/>
        <c:spPr>
          <a:ln w="25400">
            <a:solidFill>
              <a:srgbClr val="000000"/>
            </a:solidFill>
            <a:prstDash val="solid"/>
          </a:ln>
        </c:spPr>
        <c:crossAx val="1857564160"/>
        <c:crossesAt val="0"/>
        <c:crossBetween val="midCat"/>
        <c:majorUnit val="1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1270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harcoal"/>
                <a:ea typeface="Charcoal"/>
                <a:cs typeface="Charcoal"/>
              </a:defRPr>
            </a:pPr>
            <a:r>
              <a:rPr lang="de-DE"/>
              <a:t>mixin1</a:t>
            </a:r>
          </a:p>
        </c:rich>
      </c:tx>
      <c:layout>
        <c:manualLayout>
          <c:xMode val="edge"/>
          <c:yMode val="edge"/>
          <c:x val="0.45615472517251771"/>
          <c:y val="4.40266106711401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0076135725660508E-2"/>
          <c:y val="0.25158063240651524"/>
          <c:w val="0.94238558607069589"/>
          <c:h val="0.67926770749759113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MIX!$E$4:$E$202</c:f>
              <c:numCache>
                <c:formatCode>0.00</c:formatCode>
                <c:ptCount val="199"/>
                <c:pt idx="0">
                  <c:v>-10</c:v>
                </c:pt>
                <c:pt idx="1">
                  <c:v>-9.5</c:v>
                </c:pt>
                <c:pt idx="2">
                  <c:v>-9</c:v>
                </c:pt>
                <c:pt idx="3">
                  <c:v>-8.75</c:v>
                </c:pt>
                <c:pt idx="4">
                  <c:v>-8.5</c:v>
                </c:pt>
                <c:pt idx="5">
                  <c:v>-8.25</c:v>
                </c:pt>
                <c:pt idx="6">
                  <c:v>-8</c:v>
                </c:pt>
                <c:pt idx="7">
                  <c:v>-7.75</c:v>
                </c:pt>
                <c:pt idx="8">
                  <c:v>-7.5</c:v>
                </c:pt>
                <c:pt idx="9">
                  <c:v>-7.25</c:v>
                </c:pt>
                <c:pt idx="10">
                  <c:v>-7</c:v>
                </c:pt>
                <c:pt idx="11">
                  <c:v>-6.75</c:v>
                </c:pt>
                <c:pt idx="12">
                  <c:v>-6.5</c:v>
                </c:pt>
                <c:pt idx="13">
                  <c:v>-6.25</c:v>
                </c:pt>
                <c:pt idx="14">
                  <c:v>-6</c:v>
                </c:pt>
                <c:pt idx="15">
                  <c:v>-5.75</c:v>
                </c:pt>
                <c:pt idx="16">
                  <c:v>-5.5</c:v>
                </c:pt>
                <c:pt idx="17">
                  <c:v>-5.25</c:v>
                </c:pt>
                <c:pt idx="18">
                  <c:v>-5</c:v>
                </c:pt>
                <c:pt idx="19">
                  <c:v>-4.75</c:v>
                </c:pt>
                <c:pt idx="20">
                  <c:v>-4.5</c:v>
                </c:pt>
                <c:pt idx="21">
                  <c:v>-4.25</c:v>
                </c:pt>
                <c:pt idx="22">
                  <c:v>-4</c:v>
                </c:pt>
                <c:pt idx="23">
                  <c:v>-3.75</c:v>
                </c:pt>
                <c:pt idx="24">
                  <c:v>-3.5</c:v>
                </c:pt>
                <c:pt idx="25">
                  <c:v>-3.25</c:v>
                </c:pt>
                <c:pt idx="26">
                  <c:v>-3</c:v>
                </c:pt>
                <c:pt idx="27">
                  <c:v>-2.75</c:v>
                </c:pt>
                <c:pt idx="28">
                  <c:v>-2.5</c:v>
                </c:pt>
                <c:pt idx="29">
                  <c:v>-2.25</c:v>
                </c:pt>
                <c:pt idx="30">
                  <c:v>-2</c:v>
                </c:pt>
                <c:pt idx="31">
                  <c:v>-1.75</c:v>
                </c:pt>
                <c:pt idx="32">
                  <c:v>-1.5</c:v>
                </c:pt>
                <c:pt idx="33">
                  <c:v>-1.25</c:v>
                </c:pt>
                <c:pt idx="34">
                  <c:v>-1</c:v>
                </c:pt>
                <c:pt idx="35">
                  <c:v>-0.75</c:v>
                </c:pt>
                <c:pt idx="36">
                  <c:v>-0.5</c:v>
                </c:pt>
                <c:pt idx="37">
                  <c:v>-0.25</c:v>
                </c:pt>
                <c:pt idx="38">
                  <c:v>0</c:v>
                </c:pt>
                <c:pt idx="39">
                  <c:v>0.25</c:v>
                </c:pt>
                <c:pt idx="40">
                  <c:v>0.5</c:v>
                </c:pt>
                <c:pt idx="41">
                  <c:v>0.75</c:v>
                </c:pt>
                <c:pt idx="42">
                  <c:v>1</c:v>
                </c:pt>
                <c:pt idx="43">
                  <c:v>1.25</c:v>
                </c:pt>
                <c:pt idx="44">
                  <c:v>1.5</c:v>
                </c:pt>
                <c:pt idx="45">
                  <c:v>1.75</c:v>
                </c:pt>
                <c:pt idx="46">
                  <c:v>2</c:v>
                </c:pt>
                <c:pt idx="47">
                  <c:v>2.25</c:v>
                </c:pt>
                <c:pt idx="48">
                  <c:v>2.5</c:v>
                </c:pt>
                <c:pt idx="49">
                  <c:v>2.75</c:v>
                </c:pt>
                <c:pt idx="50">
                  <c:v>3</c:v>
                </c:pt>
                <c:pt idx="51">
                  <c:v>3.25</c:v>
                </c:pt>
                <c:pt idx="52">
                  <c:v>3.5</c:v>
                </c:pt>
                <c:pt idx="53">
                  <c:v>3.75</c:v>
                </c:pt>
                <c:pt idx="54">
                  <c:v>4</c:v>
                </c:pt>
                <c:pt idx="55">
                  <c:v>4.25</c:v>
                </c:pt>
                <c:pt idx="56">
                  <c:v>4.5</c:v>
                </c:pt>
                <c:pt idx="57">
                  <c:v>4.75</c:v>
                </c:pt>
                <c:pt idx="58">
                  <c:v>5</c:v>
                </c:pt>
                <c:pt idx="59">
                  <c:v>5.25</c:v>
                </c:pt>
                <c:pt idx="60">
                  <c:v>5.5</c:v>
                </c:pt>
                <c:pt idx="61">
                  <c:v>5.75</c:v>
                </c:pt>
                <c:pt idx="62">
                  <c:v>6</c:v>
                </c:pt>
                <c:pt idx="63">
                  <c:v>6.25</c:v>
                </c:pt>
                <c:pt idx="64">
                  <c:v>6.5</c:v>
                </c:pt>
                <c:pt idx="65">
                  <c:v>6.75</c:v>
                </c:pt>
                <c:pt idx="66">
                  <c:v>7</c:v>
                </c:pt>
                <c:pt idx="67">
                  <c:v>7.25</c:v>
                </c:pt>
                <c:pt idx="68">
                  <c:v>7.5</c:v>
                </c:pt>
                <c:pt idx="69">
                  <c:v>7.75</c:v>
                </c:pt>
                <c:pt idx="70">
                  <c:v>8</c:v>
                </c:pt>
                <c:pt idx="71">
                  <c:v>8.25</c:v>
                </c:pt>
                <c:pt idx="72">
                  <c:v>8.5</c:v>
                </c:pt>
                <c:pt idx="73">
                  <c:v>8.75</c:v>
                </c:pt>
                <c:pt idx="74">
                  <c:v>9</c:v>
                </c:pt>
                <c:pt idx="75">
                  <c:v>9.25</c:v>
                </c:pt>
                <c:pt idx="76">
                  <c:v>9.5</c:v>
                </c:pt>
                <c:pt idx="77">
                  <c:v>9.75</c:v>
                </c:pt>
                <c:pt idx="78">
                  <c:v>10</c:v>
                </c:pt>
                <c:pt idx="79">
                  <c:v>10.25</c:v>
                </c:pt>
                <c:pt idx="80">
                  <c:v>10.5</c:v>
                </c:pt>
                <c:pt idx="81">
                  <c:v>10.75</c:v>
                </c:pt>
                <c:pt idx="82">
                  <c:v>11</c:v>
                </c:pt>
                <c:pt idx="83">
                  <c:v>11.25</c:v>
                </c:pt>
                <c:pt idx="84">
                  <c:v>11.5</c:v>
                </c:pt>
                <c:pt idx="85">
                  <c:v>11.75</c:v>
                </c:pt>
                <c:pt idx="86">
                  <c:v>12</c:v>
                </c:pt>
                <c:pt idx="87">
                  <c:v>12.25</c:v>
                </c:pt>
                <c:pt idx="88">
                  <c:v>12.5</c:v>
                </c:pt>
                <c:pt idx="89">
                  <c:v>12.75</c:v>
                </c:pt>
                <c:pt idx="90">
                  <c:v>13</c:v>
                </c:pt>
                <c:pt idx="91">
                  <c:v>13.25</c:v>
                </c:pt>
                <c:pt idx="92">
                  <c:v>13.5</c:v>
                </c:pt>
                <c:pt idx="93">
                  <c:v>13.75</c:v>
                </c:pt>
                <c:pt idx="94">
                  <c:v>14</c:v>
                </c:pt>
                <c:pt idx="95">
                  <c:v>14.25</c:v>
                </c:pt>
                <c:pt idx="96">
                  <c:v>14.5</c:v>
                </c:pt>
                <c:pt idx="97">
                  <c:v>14.75</c:v>
                </c:pt>
                <c:pt idx="98">
                  <c:v>15</c:v>
                </c:pt>
                <c:pt idx="99">
                  <c:v>15.25</c:v>
                </c:pt>
                <c:pt idx="100">
                  <c:v>15.5</c:v>
                </c:pt>
                <c:pt idx="101">
                  <c:v>15.75</c:v>
                </c:pt>
                <c:pt idx="102">
                  <c:v>16</c:v>
                </c:pt>
                <c:pt idx="103">
                  <c:v>16.25</c:v>
                </c:pt>
                <c:pt idx="104">
                  <c:v>16.5</c:v>
                </c:pt>
                <c:pt idx="105">
                  <c:v>16.75</c:v>
                </c:pt>
                <c:pt idx="106">
                  <c:v>17</c:v>
                </c:pt>
                <c:pt idx="107">
                  <c:v>17.25</c:v>
                </c:pt>
                <c:pt idx="108">
                  <c:v>17.5</c:v>
                </c:pt>
                <c:pt idx="109">
                  <c:v>17.75</c:v>
                </c:pt>
                <c:pt idx="110">
                  <c:v>18</c:v>
                </c:pt>
                <c:pt idx="111">
                  <c:v>18.25</c:v>
                </c:pt>
                <c:pt idx="112">
                  <c:v>18.5</c:v>
                </c:pt>
                <c:pt idx="113">
                  <c:v>18.75</c:v>
                </c:pt>
                <c:pt idx="114">
                  <c:v>19</c:v>
                </c:pt>
                <c:pt idx="115">
                  <c:v>19.25</c:v>
                </c:pt>
                <c:pt idx="116">
                  <c:v>19.5</c:v>
                </c:pt>
                <c:pt idx="117">
                  <c:v>19.75</c:v>
                </c:pt>
                <c:pt idx="118">
                  <c:v>20</c:v>
                </c:pt>
                <c:pt idx="119">
                  <c:v>20.25</c:v>
                </c:pt>
                <c:pt idx="120">
                  <c:v>20.5</c:v>
                </c:pt>
                <c:pt idx="121">
                  <c:v>20.75</c:v>
                </c:pt>
                <c:pt idx="122">
                  <c:v>21</c:v>
                </c:pt>
                <c:pt idx="123">
                  <c:v>21.25</c:v>
                </c:pt>
                <c:pt idx="124">
                  <c:v>21.5</c:v>
                </c:pt>
                <c:pt idx="125">
                  <c:v>21.75</c:v>
                </c:pt>
                <c:pt idx="126">
                  <c:v>22</c:v>
                </c:pt>
                <c:pt idx="127">
                  <c:v>22.25</c:v>
                </c:pt>
                <c:pt idx="128">
                  <c:v>22.5</c:v>
                </c:pt>
                <c:pt idx="129">
                  <c:v>22.75</c:v>
                </c:pt>
                <c:pt idx="130">
                  <c:v>23</c:v>
                </c:pt>
                <c:pt idx="131">
                  <c:v>23.25</c:v>
                </c:pt>
                <c:pt idx="132">
                  <c:v>23.5</c:v>
                </c:pt>
                <c:pt idx="133">
                  <c:v>23.75</c:v>
                </c:pt>
                <c:pt idx="134">
                  <c:v>24</c:v>
                </c:pt>
                <c:pt idx="135">
                  <c:v>24.25</c:v>
                </c:pt>
                <c:pt idx="136">
                  <c:v>24.5</c:v>
                </c:pt>
                <c:pt idx="137">
                  <c:v>24.75</c:v>
                </c:pt>
                <c:pt idx="138">
                  <c:v>25</c:v>
                </c:pt>
                <c:pt idx="139">
                  <c:v>25.25</c:v>
                </c:pt>
                <c:pt idx="140">
                  <c:v>25.5</c:v>
                </c:pt>
                <c:pt idx="141">
                  <c:v>25.75</c:v>
                </c:pt>
                <c:pt idx="142">
                  <c:v>26</c:v>
                </c:pt>
                <c:pt idx="143">
                  <c:v>26.25</c:v>
                </c:pt>
                <c:pt idx="144">
                  <c:v>26.5</c:v>
                </c:pt>
                <c:pt idx="145">
                  <c:v>26.75</c:v>
                </c:pt>
                <c:pt idx="146">
                  <c:v>27</c:v>
                </c:pt>
                <c:pt idx="147">
                  <c:v>27.25</c:v>
                </c:pt>
                <c:pt idx="148">
                  <c:v>27.5</c:v>
                </c:pt>
                <c:pt idx="149">
                  <c:v>27.75</c:v>
                </c:pt>
                <c:pt idx="150">
                  <c:v>28</c:v>
                </c:pt>
                <c:pt idx="151">
                  <c:v>28.25</c:v>
                </c:pt>
                <c:pt idx="152">
                  <c:v>28.5</c:v>
                </c:pt>
                <c:pt idx="153">
                  <c:v>28.75</c:v>
                </c:pt>
                <c:pt idx="154">
                  <c:v>29</c:v>
                </c:pt>
                <c:pt idx="155">
                  <c:v>29.25</c:v>
                </c:pt>
                <c:pt idx="156">
                  <c:v>29.5</c:v>
                </c:pt>
                <c:pt idx="157">
                  <c:v>29.75</c:v>
                </c:pt>
                <c:pt idx="158">
                  <c:v>30</c:v>
                </c:pt>
                <c:pt idx="159">
                  <c:v>30.25</c:v>
                </c:pt>
                <c:pt idx="160">
                  <c:v>30.5</c:v>
                </c:pt>
                <c:pt idx="161">
                  <c:v>30.75</c:v>
                </c:pt>
                <c:pt idx="162">
                  <c:v>31</c:v>
                </c:pt>
                <c:pt idx="163">
                  <c:v>31.25</c:v>
                </c:pt>
                <c:pt idx="164">
                  <c:v>31.5</c:v>
                </c:pt>
                <c:pt idx="165">
                  <c:v>31.75</c:v>
                </c:pt>
                <c:pt idx="166">
                  <c:v>32</c:v>
                </c:pt>
                <c:pt idx="167">
                  <c:v>32.25</c:v>
                </c:pt>
                <c:pt idx="168">
                  <c:v>32.5</c:v>
                </c:pt>
                <c:pt idx="169">
                  <c:v>32.75</c:v>
                </c:pt>
                <c:pt idx="170">
                  <c:v>33</c:v>
                </c:pt>
                <c:pt idx="171">
                  <c:v>33.25</c:v>
                </c:pt>
                <c:pt idx="172">
                  <c:v>33.5</c:v>
                </c:pt>
                <c:pt idx="173">
                  <c:v>33.75</c:v>
                </c:pt>
                <c:pt idx="174">
                  <c:v>34</c:v>
                </c:pt>
                <c:pt idx="175">
                  <c:v>34.25</c:v>
                </c:pt>
                <c:pt idx="176">
                  <c:v>34.5</c:v>
                </c:pt>
                <c:pt idx="177">
                  <c:v>34.75</c:v>
                </c:pt>
                <c:pt idx="178">
                  <c:v>35</c:v>
                </c:pt>
                <c:pt idx="179">
                  <c:v>35.25</c:v>
                </c:pt>
                <c:pt idx="180">
                  <c:v>35.5</c:v>
                </c:pt>
                <c:pt idx="181">
                  <c:v>35.75</c:v>
                </c:pt>
                <c:pt idx="182">
                  <c:v>36</c:v>
                </c:pt>
                <c:pt idx="183">
                  <c:v>36.25</c:v>
                </c:pt>
                <c:pt idx="184">
                  <c:v>36.5</c:v>
                </c:pt>
                <c:pt idx="185">
                  <c:v>36.75</c:v>
                </c:pt>
                <c:pt idx="186">
                  <c:v>37</c:v>
                </c:pt>
                <c:pt idx="187">
                  <c:v>37.25</c:v>
                </c:pt>
                <c:pt idx="188">
                  <c:v>37.5</c:v>
                </c:pt>
                <c:pt idx="189">
                  <c:v>37.75</c:v>
                </c:pt>
                <c:pt idx="190">
                  <c:v>38</c:v>
                </c:pt>
                <c:pt idx="191">
                  <c:v>38.25</c:v>
                </c:pt>
                <c:pt idx="192">
                  <c:v>38.5</c:v>
                </c:pt>
                <c:pt idx="193">
                  <c:v>38.75</c:v>
                </c:pt>
                <c:pt idx="194">
                  <c:v>39</c:v>
                </c:pt>
                <c:pt idx="195">
                  <c:v>39.25</c:v>
                </c:pt>
                <c:pt idx="196">
                  <c:v>39.5</c:v>
                </c:pt>
                <c:pt idx="197">
                  <c:v>39.75</c:v>
                </c:pt>
                <c:pt idx="198">
                  <c:v>40</c:v>
                </c:pt>
              </c:numCache>
            </c:numRef>
          </c:xVal>
          <c:yVal>
            <c:numRef>
              <c:f>MIX!$G$4:$G$202</c:f>
              <c:numCache>
                <c:formatCode>0.00</c:formatCode>
                <c:ptCount val="199"/>
                <c:pt idx="0">
                  <c:v>8.572527594031473E-15</c:v>
                </c:pt>
                <c:pt idx="1">
                  <c:v>7</c:v>
                </c:pt>
                <c:pt idx="2">
                  <c:v>-7.7152748346283254E-15</c:v>
                </c:pt>
                <c:pt idx="3">
                  <c:v>-4.9497474683058424</c:v>
                </c:pt>
                <c:pt idx="4">
                  <c:v>-7</c:v>
                </c:pt>
                <c:pt idx="5">
                  <c:v>-4.9497474683058318</c:v>
                </c:pt>
                <c:pt idx="6">
                  <c:v>6.8580220752251778E-15</c:v>
                </c:pt>
                <c:pt idx="7">
                  <c:v>4.9497474683058416</c:v>
                </c:pt>
                <c:pt idx="8">
                  <c:v>7</c:v>
                </c:pt>
                <c:pt idx="9">
                  <c:v>4.9497474683058327</c:v>
                </c:pt>
                <c:pt idx="10">
                  <c:v>-6.0007693158220301E-15</c:v>
                </c:pt>
                <c:pt idx="11">
                  <c:v>-4.9497474683058416</c:v>
                </c:pt>
                <c:pt idx="12">
                  <c:v>-7</c:v>
                </c:pt>
                <c:pt idx="13">
                  <c:v>-4.9497474683058336</c:v>
                </c:pt>
                <c:pt idx="14">
                  <c:v>5.1435165564188833E-15</c:v>
                </c:pt>
                <c:pt idx="15">
                  <c:v>4.9497474683058407</c:v>
                </c:pt>
                <c:pt idx="16">
                  <c:v>7</c:v>
                </c:pt>
                <c:pt idx="17">
                  <c:v>4.9497474683058336</c:v>
                </c:pt>
                <c:pt idx="18">
                  <c:v>-4.2862637970157365E-15</c:v>
                </c:pt>
                <c:pt idx="19">
                  <c:v>-4.9497474683058398</c:v>
                </c:pt>
                <c:pt idx="20">
                  <c:v>-7</c:v>
                </c:pt>
                <c:pt idx="21">
                  <c:v>-4.9497474683058345</c:v>
                </c:pt>
                <c:pt idx="22">
                  <c:v>3.4290110376125889E-15</c:v>
                </c:pt>
                <c:pt idx="23">
                  <c:v>4.9497474683058389</c:v>
                </c:pt>
                <c:pt idx="24">
                  <c:v>7</c:v>
                </c:pt>
                <c:pt idx="25">
                  <c:v>4.9497474683058353</c:v>
                </c:pt>
                <c:pt idx="26">
                  <c:v>-2.5717582782094417E-15</c:v>
                </c:pt>
                <c:pt idx="27">
                  <c:v>-4.9497474683058389</c:v>
                </c:pt>
                <c:pt idx="28">
                  <c:v>-7</c:v>
                </c:pt>
                <c:pt idx="29">
                  <c:v>-4.9497474683058318</c:v>
                </c:pt>
                <c:pt idx="30">
                  <c:v>1.7145055188062944E-15</c:v>
                </c:pt>
                <c:pt idx="31">
                  <c:v>4.9497474683058336</c:v>
                </c:pt>
                <c:pt idx="32">
                  <c:v>7</c:v>
                </c:pt>
                <c:pt idx="33">
                  <c:v>4.9497474683058318</c:v>
                </c:pt>
                <c:pt idx="34">
                  <c:v>-8.5725275940314722E-16</c:v>
                </c:pt>
                <c:pt idx="35">
                  <c:v>-4.9497474683058327</c:v>
                </c:pt>
                <c:pt idx="36">
                  <c:v>-7</c:v>
                </c:pt>
                <c:pt idx="37">
                  <c:v>-4.9497474683058318</c:v>
                </c:pt>
                <c:pt idx="38">
                  <c:v>0</c:v>
                </c:pt>
                <c:pt idx="39">
                  <c:v>4.9497474683058318</c:v>
                </c:pt>
                <c:pt idx="40">
                  <c:v>7</c:v>
                </c:pt>
                <c:pt idx="41">
                  <c:v>4.9497474683058327</c:v>
                </c:pt>
                <c:pt idx="42">
                  <c:v>8.5725275940314722E-16</c:v>
                </c:pt>
                <c:pt idx="43">
                  <c:v>-4.9497474683058318</c:v>
                </c:pt>
                <c:pt idx="44">
                  <c:v>-7</c:v>
                </c:pt>
                <c:pt idx="45">
                  <c:v>-4.9497474683058336</c:v>
                </c:pt>
                <c:pt idx="46">
                  <c:v>-1.7145055188062944E-15</c:v>
                </c:pt>
                <c:pt idx="47">
                  <c:v>4.9497474683058318</c:v>
                </c:pt>
                <c:pt idx="48">
                  <c:v>7</c:v>
                </c:pt>
                <c:pt idx="49">
                  <c:v>4.9497474683058389</c:v>
                </c:pt>
                <c:pt idx="50">
                  <c:v>2.5717582782094417E-15</c:v>
                </c:pt>
                <c:pt idx="51">
                  <c:v>-4.9497474683058353</c:v>
                </c:pt>
                <c:pt idx="52">
                  <c:v>-7</c:v>
                </c:pt>
                <c:pt idx="53">
                  <c:v>-4.9497474683058389</c:v>
                </c:pt>
                <c:pt idx="54">
                  <c:v>-3.4290110376125889E-15</c:v>
                </c:pt>
                <c:pt idx="55">
                  <c:v>4.9497474683058345</c:v>
                </c:pt>
                <c:pt idx="56">
                  <c:v>7</c:v>
                </c:pt>
                <c:pt idx="57">
                  <c:v>4.9497474683058398</c:v>
                </c:pt>
                <c:pt idx="58">
                  <c:v>4.2862637970157365E-15</c:v>
                </c:pt>
                <c:pt idx="59">
                  <c:v>-4.9497474683058336</c:v>
                </c:pt>
                <c:pt idx="60">
                  <c:v>-7</c:v>
                </c:pt>
                <c:pt idx="61">
                  <c:v>-4.9497474683058407</c:v>
                </c:pt>
                <c:pt idx="62">
                  <c:v>-5.1435165564188833E-15</c:v>
                </c:pt>
                <c:pt idx="63">
                  <c:v>4.9497474683058336</c:v>
                </c:pt>
                <c:pt idx="64">
                  <c:v>7</c:v>
                </c:pt>
                <c:pt idx="65">
                  <c:v>4.9497474683058416</c:v>
                </c:pt>
                <c:pt idx="66">
                  <c:v>6.0007693158220301E-15</c:v>
                </c:pt>
                <c:pt idx="67">
                  <c:v>-4.9497474683058327</c:v>
                </c:pt>
                <c:pt idx="68">
                  <c:v>-7</c:v>
                </c:pt>
                <c:pt idx="69">
                  <c:v>-4.9497474683058416</c:v>
                </c:pt>
                <c:pt idx="70">
                  <c:v>-6.8580220752251778E-15</c:v>
                </c:pt>
                <c:pt idx="71">
                  <c:v>4.9497474683058318</c:v>
                </c:pt>
                <c:pt idx="72">
                  <c:v>7</c:v>
                </c:pt>
                <c:pt idx="73">
                  <c:v>4.9497474683058424</c:v>
                </c:pt>
                <c:pt idx="74">
                  <c:v>7.7152748346283254E-15</c:v>
                </c:pt>
                <c:pt idx="75">
                  <c:v>-4.9497474683058318</c:v>
                </c:pt>
                <c:pt idx="76">
                  <c:v>-7</c:v>
                </c:pt>
                <c:pt idx="77">
                  <c:v>-4.9497474683058433</c:v>
                </c:pt>
                <c:pt idx="78">
                  <c:v>-8.572527594031473E-15</c:v>
                </c:pt>
                <c:pt idx="79">
                  <c:v>4.949747468305814</c:v>
                </c:pt>
                <c:pt idx="80">
                  <c:v>7</c:v>
                </c:pt>
                <c:pt idx="81">
                  <c:v>4.9497474683058442</c:v>
                </c:pt>
                <c:pt idx="82">
                  <c:v>3.4298776105038126E-14</c:v>
                </c:pt>
                <c:pt idx="83">
                  <c:v>-4.9497474683058309</c:v>
                </c:pt>
                <c:pt idx="84">
                  <c:v>-7</c:v>
                </c:pt>
                <c:pt idx="85">
                  <c:v>-4.9497474683058265</c:v>
                </c:pt>
                <c:pt idx="86">
                  <c:v>-1.0287033112837767E-14</c:v>
                </c:pt>
                <c:pt idx="87">
                  <c:v>4.9497474683058122</c:v>
                </c:pt>
                <c:pt idx="88">
                  <c:v>7</c:v>
                </c:pt>
                <c:pt idx="89">
                  <c:v>4.9497474683058442</c:v>
                </c:pt>
                <c:pt idx="90">
                  <c:v>-1.3724709879362592E-14</c:v>
                </c:pt>
                <c:pt idx="91">
                  <c:v>-4.9497474683058291</c:v>
                </c:pt>
                <c:pt idx="92">
                  <c:v>-7</c:v>
                </c:pt>
                <c:pt idx="93">
                  <c:v>-4.9497474683058273</c:v>
                </c:pt>
                <c:pt idx="94">
                  <c:v>-1.200153863164406E-14</c:v>
                </c:pt>
                <c:pt idx="95">
                  <c:v>4.9497474683058105</c:v>
                </c:pt>
                <c:pt idx="96">
                  <c:v>7</c:v>
                </c:pt>
                <c:pt idx="97">
                  <c:v>4.949747468305846</c:v>
                </c:pt>
                <c:pt idx="98">
                  <c:v>3.7727787142650716E-14</c:v>
                </c:pt>
                <c:pt idx="99">
                  <c:v>-4.9497474683058273</c:v>
                </c:pt>
                <c:pt idx="100">
                  <c:v>-7</c:v>
                </c:pt>
                <c:pt idx="101">
                  <c:v>-4.9497474683058291</c:v>
                </c:pt>
                <c:pt idx="102">
                  <c:v>-1.3716044150450356E-14</c:v>
                </c:pt>
                <c:pt idx="103">
                  <c:v>4.9497474683058096</c:v>
                </c:pt>
                <c:pt idx="104">
                  <c:v>7</c:v>
                </c:pt>
                <c:pt idx="105">
                  <c:v>4.9497474683058469</c:v>
                </c:pt>
                <c:pt idx="106">
                  <c:v>-1.0295698841750003E-14</c:v>
                </c:pt>
                <c:pt idx="107">
                  <c:v>-4.9497474683058265</c:v>
                </c:pt>
                <c:pt idx="108">
                  <c:v>-7</c:v>
                </c:pt>
                <c:pt idx="109">
                  <c:v>-4.9497474683058309</c:v>
                </c:pt>
                <c:pt idx="110">
                  <c:v>-1.5430549669256651E-14</c:v>
                </c:pt>
                <c:pt idx="111">
                  <c:v>4.9497474683058087</c:v>
                </c:pt>
                <c:pt idx="112">
                  <c:v>7</c:v>
                </c:pt>
                <c:pt idx="113">
                  <c:v>4.9497474683058487</c:v>
                </c:pt>
                <c:pt idx="114">
                  <c:v>4.1156798180263306E-14</c:v>
                </c:pt>
                <c:pt idx="115">
                  <c:v>-4.9497474683058256</c:v>
                </c:pt>
                <c:pt idx="116">
                  <c:v>-7</c:v>
                </c:pt>
                <c:pt idx="117">
                  <c:v>-4.9497474683058318</c:v>
                </c:pt>
                <c:pt idx="118">
                  <c:v>-1.7145055188062946E-14</c:v>
                </c:pt>
                <c:pt idx="119">
                  <c:v>4.9497474683058069</c:v>
                </c:pt>
                <c:pt idx="120">
                  <c:v>7</c:v>
                </c:pt>
                <c:pt idx="121">
                  <c:v>4.949747468305814</c:v>
                </c:pt>
                <c:pt idx="122">
                  <c:v>-6.8666878041374145E-15</c:v>
                </c:pt>
                <c:pt idx="123">
                  <c:v>-4.9497474683058247</c:v>
                </c:pt>
                <c:pt idx="124">
                  <c:v>-7</c:v>
                </c:pt>
                <c:pt idx="125">
                  <c:v>-4.9497474683058682</c:v>
                </c:pt>
                <c:pt idx="126">
                  <c:v>-6.8597552210076251E-14</c:v>
                </c:pt>
                <c:pt idx="127">
                  <c:v>4.9497474683058416</c:v>
                </c:pt>
                <c:pt idx="128">
                  <c:v>7</c:v>
                </c:pt>
                <c:pt idx="129">
                  <c:v>4.9497474683058513</c:v>
                </c:pt>
                <c:pt idx="130">
                  <c:v>4.4585809217875891E-14</c:v>
                </c:pt>
                <c:pt idx="131">
                  <c:v>-4.9497474683057883</c:v>
                </c:pt>
                <c:pt idx="132">
                  <c:v>-7</c:v>
                </c:pt>
                <c:pt idx="133">
                  <c:v>-4.9497474683058336</c:v>
                </c:pt>
                <c:pt idx="134">
                  <c:v>-2.0574066225675533E-14</c:v>
                </c:pt>
                <c:pt idx="135">
                  <c:v>4.9497474683058043</c:v>
                </c:pt>
                <c:pt idx="136">
                  <c:v>7</c:v>
                </c:pt>
                <c:pt idx="137">
                  <c:v>4.9497474683058167</c:v>
                </c:pt>
                <c:pt idx="138">
                  <c:v>-3.437676766524826E-15</c:v>
                </c:pt>
                <c:pt idx="139">
                  <c:v>-4.949747468305822</c:v>
                </c:pt>
                <c:pt idx="140">
                  <c:v>-7</c:v>
                </c:pt>
                <c:pt idx="141">
                  <c:v>-4.94974746830587</c:v>
                </c:pt>
                <c:pt idx="142">
                  <c:v>2.7449419758725184E-14</c:v>
                </c:pt>
                <c:pt idx="143">
                  <c:v>4.9497474683058389</c:v>
                </c:pt>
                <c:pt idx="144">
                  <c:v>7</c:v>
                </c:pt>
                <c:pt idx="145">
                  <c:v>4.9497474683058531</c:v>
                </c:pt>
                <c:pt idx="146">
                  <c:v>4.8014820255488481E-14</c:v>
                </c:pt>
                <c:pt idx="147">
                  <c:v>-4.9497474683057856</c:v>
                </c:pt>
                <c:pt idx="148">
                  <c:v>-7</c:v>
                </c:pt>
                <c:pt idx="149">
                  <c:v>-4.9497474683058362</c:v>
                </c:pt>
                <c:pt idx="150">
                  <c:v>-2.4003077263288121E-14</c:v>
                </c:pt>
                <c:pt idx="151">
                  <c:v>4.9497474683058025</c:v>
                </c:pt>
                <c:pt idx="152">
                  <c:v>7</c:v>
                </c:pt>
                <c:pt idx="153">
                  <c:v>4.9497474683058194</c:v>
                </c:pt>
                <c:pt idx="154">
                  <c:v>-8.6657289122370085E-18</c:v>
                </c:pt>
                <c:pt idx="155">
                  <c:v>-4.9497474683058194</c:v>
                </c:pt>
                <c:pt idx="156">
                  <c:v>-7</c:v>
                </c:pt>
                <c:pt idx="157">
                  <c:v>-4.9497474683058726</c:v>
                </c:pt>
                <c:pt idx="158">
                  <c:v>-7.5455574285301432E-14</c:v>
                </c:pt>
                <c:pt idx="159">
                  <c:v>4.9497474683058362</c:v>
                </c:pt>
                <c:pt idx="160">
                  <c:v>7</c:v>
                </c:pt>
                <c:pt idx="161">
                  <c:v>4.9497474683058558</c:v>
                </c:pt>
                <c:pt idx="162">
                  <c:v>5.1443831293101065E-14</c:v>
                </c:pt>
                <c:pt idx="163">
                  <c:v>-4.949747468305782</c:v>
                </c:pt>
                <c:pt idx="164">
                  <c:v>-7</c:v>
                </c:pt>
                <c:pt idx="165">
                  <c:v>-4.9497474683058389</c:v>
                </c:pt>
                <c:pt idx="166">
                  <c:v>-2.7432088300900711E-14</c:v>
                </c:pt>
                <c:pt idx="167">
                  <c:v>4.9497474683057998</c:v>
                </c:pt>
                <c:pt idx="168">
                  <c:v>7</c:v>
                </c:pt>
                <c:pt idx="169">
                  <c:v>4.949747468305822</c:v>
                </c:pt>
                <c:pt idx="170">
                  <c:v>3.4203453087003522E-15</c:v>
                </c:pt>
                <c:pt idx="171">
                  <c:v>-4.9497474683058167</c:v>
                </c:pt>
                <c:pt idx="172">
                  <c:v>-7</c:v>
                </c:pt>
                <c:pt idx="173">
                  <c:v>-4.9497474683058753</c:v>
                </c:pt>
                <c:pt idx="174">
                  <c:v>2.0591397683500007E-14</c:v>
                </c:pt>
                <c:pt idx="175">
                  <c:v>4.9497474683058336</c:v>
                </c:pt>
                <c:pt idx="176">
                  <c:v>7</c:v>
                </c:pt>
                <c:pt idx="177">
                  <c:v>4.9497474683058575</c:v>
                </c:pt>
                <c:pt idx="178">
                  <c:v>5.4872842330713662E-14</c:v>
                </c:pt>
                <c:pt idx="179">
                  <c:v>-4.9497474683057812</c:v>
                </c:pt>
                <c:pt idx="180">
                  <c:v>-7</c:v>
                </c:pt>
                <c:pt idx="181">
                  <c:v>-4.9497474683058416</c:v>
                </c:pt>
                <c:pt idx="182">
                  <c:v>-3.0861099338513302E-14</c:v>
                </c:pt>
                <c:pt idx="183">
                  <c:v>4.949747468305798</c:v>
                </c:pt>
                <c:pt idx="184">
                  <c:v>7</c:v>
                </c:pt>
                <c:pt idx="185">
                  <c:v>4.9497474683058247</c:v>
                </c:pt>
                <c:pt idx="186">
                  <c:v>6.849356346312941E-15</c:v>
                </c:pt>
                <c:pt idx="187">
                  <c:v>-4.949747468305814</c:v>
                </c:pt>
                <c:pt idx="188">
                  <c:v>-7</c:v>
                </c:pt>
                <c:pt idx="189">
                  <c:v>-4.9497474683058771</c:v>
                </c:pt>
                <c:pt idx="190">
                  <c:v>-8.2313596360526613E-14</c:v>
                </c:pt>
                <c:pt idx="191">
                  <c:v>4.9497474683058318</c:v>
                </c:pt>
                <c:pt idx="192">
                  <c:v>7</c:v>
                </c:pt>
                <c:pt idx="193">
                  <c:v>4.9497474683058602</c:v>
                </c:pt>
                <c:pt idx="194">
                  <c:v>5.8301853368326252E-14</c:v>
                </c:pt>
                <c:pt idx="195">
                  <c:v>-4.9497474683057776</c:v>
                </c:pt>
                <c:pt idx="196">
                  <c:v>-7</c:v>
                </c:pt>
                <c:pt idx="197">
                  <c:v>-4.9497474683058442</c:v>
                </c:pt>
                <c:pt idx="198">
                  <c:v>-3.4290110376125892E-14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A96-8A4D-9464-EF0C2B525B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0898464"/>
        <c:axId val="1"/>
      </c:scatterChart>
      <c:valAx>
        <c:axId val="1860898464"/>
        <c:scaling>
          <c:orientation val="minMax"/>
          <c:max val="40"/>
          <c:min val="-10"/>
        </c:scaling>
        <c:delete val="0"/>
        <c:axPos val="b"/>
        <c:numFmt formatCode="0.00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At val="0"/>
        <c:crossBetween val="midCat"/>
        <c:majorUnit val="10"/>
        <c:minorUnit val="2"/>
      </c:valAx>
      <c:valAx>
        <c:axId val="1"/>
        <c:scaling>
          <c:orientation val="minMax"/>
          <c:max val="10"/>
          <c:min val="-10"/>
        </c:scaling>
        <c:delete val="0"/>
        <c:axPos val="l"/>
        <c:numFmt formatCode="0.00" sourceLinked="1"/>
        <c:majorTickMark val="none"/>
        <c:minorTickMark val="none"/>
        <c:tickLblPos val="none"/>
        <c:spPr>
          <a:ln w="12700">
            <a:noFill/>
          </a:ln>
        </c:spPr>
        <c:crossAx val="1860898464"/>
        <c:crossesAt val="0"/>
        <c:crossBetween val="midCat"/>
        <c:majorUnit val="2"/>
        <c:minorUnit val="0.4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harcoal"/>
                <a:ea typeface="Charcoal"/>
                <a:cs typeface="Charcoal"/>
              </a:defRPr>
            </a:pPr>
            <a:r>
              <a:rPr lang="de-DE"/>
              <a:t>mixin2</a:t>
            </a:r>
          </a:p>
        </c:rich>
      </c:tx>
      <c:layout>
        <c:manualLayout>
          <c:xMode val="edge"/>
          <c:yMode val="edge"/>
          <c:x val="0.45615472517251771"/>
          <c:y val="4.86126822225865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0076135725660508E-2"/>
          <c:y val="0.2708420866686963"/>
          <c:w val="0.94238558607069589"/>
          <c:h val="0.65279887556044747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MIX!$E$4:$E$202</c:f>
              <c:numCache>
                <c:formatCode>0.00</c:formatCode>
                <c:ptCount val="199"/>
                <c:pt idx="0">
                  <c:v>-10</c:v>
                </c:pt>
                <c:pt idx="1">
                  <c:v>-9.5</c:v>
                </c:pt>
                <c:pt idx="2">
                  <c:v>-9</c:v>
                </c:pt>
                <c:pt idx="3">
                  <c:v>-8.75</c:v>
                </c:pt>
                <c:pt idx="4">
                  <c:v>-8.5</c:v>
                </c:pt>
                <c:pt idx="5">
                  <c:v>-8.25</c:v>
                </c:pt>
                <c:pt idx="6">
                  <c:v>-8</c:v>
                </c:pt>
                <c:pt idx="7">
                  <c:v>-7.75</c:v>
                </c:pt>
                <c:pt idx="8">
                  <c:v>-7.5</c:v>
                </c:pt>
                <c:pt idx="9">
                  <c:v>-7.25</c:v>
                </c:pt>
                <c:pt idx="10">
                  <c:v>-7</c:v>
                </c:pt>
                <c:pt idx="11">
                  <c:v>-6.75</c:v>
                </c:pt>
                <c:pt idx="12">
                  <c:v>-6.5</c:v>
                </c:pt>
                <c:pt idx="13">
                  <c:v>-6.25</c:v>
                </c:pt>
                <c:pt idx="14">
                  <c:v>-6</c:v>
                </c:pt>
                <c:pt idx="15">
                  <c:v>-5.75</c:v>
                </c:pt>
                <c:pt idx="16">
                  <c:v>-5.5</c:v>
                </c:pt>
                <c:pt idx="17">
                  <c:v>-5.25</c:v>
                </c:pt>
                <c:pt idx="18">
                  <c:v>-5</c:v>
                </c:pt>
                <c:pt idx="19">
                  <c:v>-4.75</c:v>
                </c:pt>
                <c:pt idx="20">
                  <c:v>-4.5</c:v>
                </c:pt>
                <c:pt idx="21">
                  <c:v>-4.25</c:v>
                </c:pt>
                <c:pt idx="22">
                  <c:v>-4</c:v>
                </c:pt>
                <c:pt idx="23">
                  <c:v>-3.75</c:v>
                </c:pt>
                <c:pt idx="24">
                  <c:v>-3.5</c:v>
                </c:pt>
                <c:pt idx="25">
                  <c:v>-3.25</c:v>
                </c:pt>
                <c:pt idx="26">
                  <c:v>-3</c:v>
                </c:pt>
                <c:pt idx="27">
                  <c:v>-2.75</c:v>
                </c:pt>
                <c:pt idx="28">
                  <c:v>-2.5</c:v>
                </c:pt>
                <c:pt idx="29">
                  <c:v>-2.25</c:v>
                </c:pt>
                <c:pt idx="30">
                  <c:v>-2</c:v>
                </c:pt>
                <c:pt idx="31">
                  <c:v>-1.75</c:v>
                </c:pt>
                <c:pt idx="32">
                  <c:v>-1.5</c:v>
                </c:pt>
                <c:pt idx="33">
                  <c:v>-1.25</c:v>
                </c:pt>
                <c:pt idx="34">
                  <c:v>-1</c:v>
                </c:pt>
                <c:pt idx="35">
                  <c:v>-0.75</c:v>
                </c:pt>
                <c:pt idx="36">
                  <c:v>-0.5</c:v>
                </c:pt>
                <c:pt idx="37">
                  <c:v>-0.25</c:v>
                </c:pt>
                <c:pt idx="38">
                  <c:v>0</c:v>
                </c:pt>
                <c:pt idx="39">
                  <c:v>0.25</c:v>
                </c:pt>
                <c:pt idx="40">
                  <c:v>0.5</c:v>
                </c:pt>
                <c:pt idx="41">
                  <c:v>0.75</c:v>
                </c:pt>
                <c:pt idx="42">
                  <c:v>1</c:v>
                </c:pt>
                <c:pt idx="43">
                  <c:v>1.25</c:v>
                </c:pt>
                <c:pt idx="44">
                  <c:v>1.5</c:v>
                </c:pt>
                <c:pt idx="45">
                  <c:v>1.75</c:v>
                </c:pt>
                <c:pt idx="46">
                  <c:v>2</c:v>
                </c:pt>
                <c:pt idx="47">
                  <c:v>2.25</c:v>
                </c:pt>
                <c:pt idx="48">
                  <c:v>2.5</c:v>
                </c:pt>
                <c:pt idx="49">
                  <c:v>2.75</c:v>
                </c:pt>
                <c:pt idx="50">
                  <c:v>3</c:v>
                </c:pt>
                <c:pt idx="51">
                  <c:v>3.25</c:v>
                </c:pt>
                <c:pt idx="52">
                  <c:v>3.5</c:v>
                </c:pt>
                <c:pt idx="53">
                  <c:v>3.75</c:v>
                </c:pt>
                <c:pt idx="54">
                  <c:v>4</c:v>
                </c:pt>
                <c:pt idx="55">
                  <c:v>4.25</c:v>
                </c:pt>
                <c:pt idx="56">
                  <c:v>4.5</c:v>
                </c:pt>
                <c:pt idx="57">
                  <c:v>4.75</c:v>
                </c:pt>
                <c:pt idx="58">
                  <c:v>5</c:v>
                </c:pt>
                <c:pt idx="59">
                  <c:v>5.25</c:v>
                </c:pt>
                <c:pt idx="60">
                  <c:v>5.5</c:v>
                </c:pt>
                <c:pt idx="61">
                  <c:v>5.75</c:v>
                </c:pt>
                <c:pt idx="62">
                  <c:v>6</c:v>
                </c:pt>
                <c:pt idx="63">
                  <c:v>6.25</c:v>
                </c:pt>
                <c:pt idx="64">
                  <c:v>6.5</c:v>
                </c:pt>
                <c:pt idx="65">
                  <c:v>6.75</c:v>
                </c:pt>
                <c:pt idx="66">
                  <c:v>7</c:v>
                </c:pt>
                <c:pt idx="67">
                  <c:v>7.25</c:v>
                </c:pt>
                <c:pt idx="68">
                  <c:v>7.5</c:v>
                </c:pt>
                <c:pt idx="69">
                  <c:v>7.75</c:v>
                </c:pt>
                <c:pt idx="70">
                  <c:v>8</c:v>
                </c:pt>
                <c:pt idx="71">
                  <c:v>8.25</c:v>
                </c:pt>
                <c:pt idx="72">
                  <c:v>8.5</c:v>
                </c:pt>
                <c:pt idx="73">
                  <c:v>8.75</c:v>
                </c:pt>
                <c:pt idx="74">
                  <c:v>9</c:v>
                </c:pt>
                <c:pt idx="75">
                  <c:v>9.25</c:v>
                </c:pt>
                <c:pt idx="76">
                  <c:v>9.5</c:v>
                </c:pt>
                <c:pt idx="77">
                  <c:v>9.75</c:v>
                </c:pt>
                <c:pt idx="78">
                  <c:v>10</c:v>
                </c:pt>
                <c:pt idx="79">
                  <c:v>10.25</c:v>
                </c:pt>
                <c:pt idx="80">
                  <c:v>10.5</c:v>
                </c:pt>
                <c:pt idx="81">
                  <c:v>10.75</c:v>
                </c:pt>
                <c:pt idx="82">
                  <c:v>11</c:v>
                </c:pt>
                <c:pt idx="83">
                  <c:v>11.25</c:v>
                </c:pt>
                <c:pt idx="84">
                  <c:v>11.5</c:v>
                </c:pt>
                <c:pt idx="85">
                  <c:v>11.75</c:v>
                </c:pt>
                <c:pt idx="86">
                  <c:v>12</c:v>
                </c:pt>
                <c:pt idx="87">
                  <c:v>12.25</c:v>
                </c:pt>
                <c:pt idx="88">
                  <c:v>12.5</c:v>
                </c:pt>
                <c:pt idx="89">
                  <c:v>12.75</c:v>
                </c:pt>
                <c:pt idx="90">
                  <c:v>13</c:v>
                </c:pt>
                <c:pt idx="91">
                  <c:v>13.25</c:v>
                </c:pt>
                <c:pt idx="92">
                  <c:v>13.5</c:v>
                </c:pt>
                <c:pt idx="93">
                  <c:v>13.75</c:v>
                </c:pt>
                <c:pt idx="94">
                  <c:v>14</c:v>
                </c:pt>
                <c:pt idx="95">
                  <c:v>14.25</c:v>
                </c:pt>
                <c:pt idx="96">
                  <c:v>14.5</c:v>
                </c:pt>
                <c:pt idx="97">
                  <c:v>14.75</c:v>
                </c:pt>
                <c:pt idx="98">
                  <c:v>15</c:v>
                </c:pt>
                <c:pt idx="99">
                  <c:v>15.25</c:v>
                </c:pt>
                <c:pt idx="100">
                  <c:v>15.5</c:v>
                </c:pt>
                <c:pt idx="101">
                  <c:v>15.75</c:v>
                </c:pt>
                <c:pt idx="102">
                  <c:v>16</c:v>
                </c:pt>
                <c:pt idx="103">
                  <c:v>16.25</c:v>
                </c:pt>
                <c:pt idx="104">
                  <c:v>16.5</c:v>
                </c:pt>
                <c:pt idx="105">
                  <c:v>16.75</c:v>
                </c:pt>
                <c:pt idx="106">
                  <c:v>17</c:v>
                </c:pt>
                <c:pt idx="107">
                  <c:v>17.25</c:v>
                </c:pt>
                <c:pt idx="108">
                  <c:v>17.5</c:v>
                </c:pt>
                <c:pt idx="109">
                  <c:v>17.75</c:v>
                </c:pt>
                <c:pt idx="110">
                  <c:v>18</c:v>
                </c:pt>
                <c:pt idx="111">
                  <c:v>18.25</c:v>
                </c:pt>
                <c:pt idx="112">
                  <c:v>18.5</c:v>
                </c:pt>
                <c:pt idx="113">
                  <c:v>18.75</c:v>
                </c:pt>
                <c:pt idx="114">
                  <c:v>19</c:v>
                </c:pt>
                <c:pt idx="115">
                  <c:v>19.25</c:v>
                </c:pt>
                <c:pt idx="116">
                  <c:v>19.5</c:v>
                </c:pt>
                <c:pt idx="117">
                  <c:v>19.75</c:v>
                </c:pt>
                <c:pt idx="118">
                  <c:v>20</c:v>
                </c:pt>
                <c:pt idx="119">
                  <c:v>20.25</c:v>
                </c:pt>
                <c:pt idx="120">
                  <c:v>20.5</c:v>
                </c:pt>
                <c:pt idx="121">
                  <c:v>20.75</c:v>
                </c:pt>
                <c:pt idx="122">
                  <c:v>21</c:v>
                </c:pt>
                <c:pt idx="123">
                  <c:v>21.25</c:v>
                </c:pt>
                <c:pt idx="124">
                  <c:v>21.5</c:v>
                </c:pt>
                <c:pt idx="125">
                  <c:v>21.75</c:v>
                </c:pt>
                <c:pt idx="126">
                  <c:v>22</c:v>
                </c:pt>
                <c:pt idx="127">
                  <c:v>22.25</c:v>
                </c:pt>
                <c:pt idx="128">
                  <c:v>22.5</c:v>
                </c:pt>
                <c:pt idx="129">
                  <c:v>22.75</c:v>
                </c:pt>
                <c:pt idx="130">
                  <c:v>23</c:v>
                </c:pt>
                <c:pt idx="131">
                  <c:v>23.25</c:v>
                </c:pt>
                <c:pt idx="132">
                  <c:v>23.5</c:v>
                </c:pt>
                <c:pt idx="133">
                  <c:v>23.75</c:v>
                </c:pt>
                <c:pt idx="134">
                  <c:v>24</c:v>
                </c:pt>
                <c:pt idx="135">
                  <c:v>24.25</c:v>
                </c:pt>
                <c:pt idx="136">
                  <c:v>24.5</c:v>
                </c:pt>
                <c:pt idx="137">
                  <c:v>24.75</c:v>
                </c:pt>
                <c:pt idx="138">
                  <c:v>25</c:v>
                </c:pt>
                <c:pt idx="139">
                  <c:v>25.25</c:v>
                </c:pt>
                <c:pt idx="140">
                  <c:v>25.5</c:v>
                </c:pt>
                <c:pt idx="141">
                  <c:v>25.75</c:v>
                </c:pt>
                <c:pt idx="142">
                  <c:v>26</c:v>
                </c:pt>
                <c:pt idx="143">
                  <c:v>26.25</c:v>
                </c:pt>
                <c:pt idx="144">
                  <c:v>26.5</c:v>
                </c:pt>
                <c:pt idx="145">
                  <c:v>26.75</c:v>
                </c:pt>
                <c:pt idx="146">
                  <c:v>27</c:v>
                </c:pt>
                <c:pt idx="147">
                  <c:v>27.25</c:v>
                </c:pt>
                <c:pt idx="148">
                  <c:v>27.5</c:v>
                </c:pt>
                <c:pt idx="149">
                  <c:v>27.75</c:v>
                </c:pt>
                <c:pt idx="150">
                  <c:v>28</c:v>
                </c:pt>
                <c:pt idx="151">
                  <c:v>28.25</c:v>
                </c:pt>
                <c:pt idx="152">
                  <c:v>28.5</c:v>
                </c:pt>
                <c:pt idx="153">
                  <c:v>28.75</c:v>
                </c:pt>
                <c:pt idx="154">
                  <c:v>29</c:v>
                </c:pt>
                <c:pt idx="155">
                  <c:v>29.25</c:v>
                </c:pt>
                <c:pt idx="156">
                  <c:v>29.5</c:v>
                </c:pt>
                <c:pt idx="157">
                  <c:v>29.75</c:v>
                </c:pt>
                <c:pt idx="158">
                  <c:v>30</c:v>
                </c:pt>
                <c:pt idx="159">
                  <c:v>30.25</c:v>
                </c:pt>
                <c:pt idx="160">
                  <c:v>30.5</c:v>
                </c:pt>
                <c:pt idx="161">
                  <c:v>30.75</c:v>
                </c:pt>
                <c:pt idx="162">
                  <c:v>31</c:v>
                </c:pt>
                <c:pt idx="163">
                  <c:v>31.25</c:v>
                </c:pt>
                <c:pt idx="164">
                  <c:v>31.5</c:v>
                </c:pt>
                <c:pt idx="165">
                  <c:v>31.75</c:v>
                </c:pt>
                <c:pt idx="166">
                  <c:v>32</c:v>
                </c:pt>
                <c:pt idx="167">
                  <c:v>32.25</c:v>
                </c:pt>
                <c:pt idx="168">
                  <c:v>32.5</c:v>
                </c:pt>
                <c:pt idx="169">
                  <c:v>32.75</c:v>
                </c:pt>
                <c:pt idx="170">
                  <c:v>33</c:v>
                </c:pt>
                <c:pt idx="171">
                  <c:v>33.25</c:v>
                </c:pt>
                <c:pt idx="172">
                  <c:v>33.5</c:v>
                </c:pt>
                <c:pt idx="173">
                  <c:v>33.75</c:v>
                </c:pt>
                <c:pt idx="174">
                  <c:v>34</c:v>
                </c:pt>
                <c:pt idx="175">
                  <c:v>34.25</c:v>
                </c:pt>
                <c:pt idx="176">
                  <c:v>34.5</c:v>
                </c:pt>
                <c:pt idx="177">
                  <c:v>34.75</c:v>
                </c:pt>
                <c:pt idx="178">
                  <c:v>35</c:v>
                </c:pt>
                <c:pt idx="179">
                  <c:v>35.25</c:v>
                </c:pt>
                <c:pt idx="180">
                  <c:v>35.5</c:v>
                </c:pt>
                <c:pt idx="181">
                  <c:v>35.75</c:v>
                </c:pt>
                <c:pt idx="182">
                  <c:v>36</c:v>
                </c:pt>
                <c:pt idx="183">
                  <c:v>36.25</c:v>
                </c:pt>
                <c:pt idx="184">
                  <c:v>36.5</c:v>
                </c:pt>
                <c:pt idx="185">
                  <c:v>36.75</c:v>
                </c:pt>
                <c:pt idx="186">
                  <c:v>37</c:v>
                </c:pt>
                <c:pt idx="187">
                  <c:v>37.25</c:v>
                </c:pt>
                <c:pt idx="188">
                  <c:v>37.5</c:v>
                </c:pt>
                <c:pt idx="189">
                  <c:v>37.75</c:v>
                </c:pt>
                <c:pt idx="190">
                  <c:v>38</c:v>
                </c:pt>
                <c:pt idx="191">
                  <c:v>38.25</c:v>
                </c:pt>
                <c:pt idx="192">
                  <c:v>38.5</c:v>
                </c:pt>
                <c:pt idx="193">
                  <c:v>38.75</c:v>
                </c:pt>
                <c:pt idx="194">
                  <c:v>39</c:v>
                </c:pt>
                <c:pt idx="195">
                  <c:v>39.25</c:v>
                </c:pt>
                <c:pt idx="196">
                  <c:v>39.5</c:v>
                </c:pt>
                <c:pt idx="197">
                  <c:v>39.75</c:v>
                </c:pt>
                <c:pt idx="198">
                  <c:v>40</c:v>
                </c:pt>
              </c:numCache>
            </c:numRef>
          </c:xVal>
          <c:yVal>
            <c:numRef>
              <c:f>MIX!$I$4:$I$202</c:f>
              <c:numCache>
                <c:formatCode>0.00</c:formatCode>
                <c:ptCount val="199"/>
                <c:pt idx="0">
                  <c:v>0.71794699286267227</c:v>
                </c:pt>
                <c:pt idx="1">
                  <c:v>-3.6739403974420594E-16</c:v>
                </c:pt>
                <c:pt idx="2">
                  <c:v>-0.71794699286267427</c:v>
                </c:pt>
                <c:pt idx="3">
                  <c:v>-1.0638146611276076</c:v>
                </c:pt>
                <c:pt idx="4">
                  <c:v>-1.3941695161313059</c:v>
                </c:pt>
                <c:pt idx="5">
                  <c:v>-1.7041942401934675</c:v>
                </c:pt>
                <c:pt idx="6">
                  <c:v>-1.9893679747223865</c:v>
                </c:pt>
                <c:pt idx="7">
                  <c:v>-2.2455322445133037</c:v>
                </c:pt>
                <c:pt idx="8">
                  <c:v>-2.4689515976809693</c:v>
                </c:pt>
                <c:pt idx="9">
                  <c:v>-2.6563680769596298</c:v>
                </c:pt>
                <c:pt idx="10">
                  <c:v>-2.8050487280562444</c:v>
                </c:pt>
                <c:pt idx="11">
                  <c:v>-2.912825452278156</c:v>
                </c:pt>
                <c:pt idx="12">
                  <c:v>-2.978126622294162</c:v>
                </c:pt>
                <c:pt idx="13">
                  <c:v>-3</c:v>
                </c:pt>
                <c:pt idx="14">
                  <c:v>-2.978126622294162</c:v>
                </c:pt>
                <c:pt idx="15">
                  <c:v>-2.912825452278156</c:v>
                </c:pt>
                <c:pt idx="16">
                  <c:v>-2.8050487280562439</c:v>
                </c:pt>
                <c:pt idx="17">
                  <c:v>-2.6563680769596294</c:v>
                </c:pt>
                <c:pt idx="18">
                  <c:v>-2.4689515976809693</c:v>
                </c:pt>
                <c:pt idx="19">
                  <c:v>-2.2455322445133032</c:v>
                </c:pt>
                <c:pt idx="20">
                  <c:v>-1.9893679747223856</c:v>
                </c:pt>
                <c:pt idx="21">
                  <c:v>-1.7041942401934671</c:v>
                </c:pt>
                <c:pt idx="22">
                  <c:v>-1.3941695161313055</c:v>
                </c:pt>
                <c:pt idx="23">
                  <c:v>-1.0638146611276067</c:v>
                </c:pt>
                <c:pt idx="24">
                  <c:v>-0.71794699286267316</c:v>
                </c:pt>
                <c:pt idx="25">
                  <c:v>-0.36161004076596914</c:v>
                </c:pt>
                <c:pt idx="26">
                  <c:v>0</c:v>
                </c:pt>
                <c:pt idx="27">
                  <c:v>0.36161004076596914</c:v>
                </c:pt>
                <c:pt idx="28">
                  <c:v>0.71794699286267316</c:v>
                </c:pt>
                <c:pt idx="29">
                  <c:v>1.0638146611276067</c:v>
                </c:pt>
                <c:pt idx="30">
                  <c:v>1.3941695161313055</c:v>
                </c:pt>
                <c:pt idx="31">
                  <c:v>1.7041942401934671</c:v>
                </c:pt>
                <c:pt idx="32">
                  <c:v>1.9893679747223856</c:v>
                </c:pt>
                <c:pt idx="33">
                  <c:v>2.2455322445133032</c:v>
                </c:pt>
                <c:pt idx="34">
                  <c:v>2.4689515976809693</c:v>
                </c:pt>
                <c:pt idx="35">
                  <c:v>2.6563680769596294</c:v>
                </c:pt>
                <c:pt idx="36">
                  <c:v>2.8050487280562439</c:v>
                </c:pt>
                <c:pt idx="37">
                  <c:v>2.912825452278156</c:v>
                </c:pt>
                <c:pt idx="38">
                  <c:v>2.978126622294162</c:v>
                </c:pt>
                <c:pt idx="39">
                  <c:v>3</c:v>
                </c:pt>
                <c:pt idx="40">
                  <c:v>2.978126622294162</c:v>
                </c:pt>
                <c:pt idx="41">
                  <c:v>2.912825452278156</c:v>
                </c:pt>
                <c:pt idx="42">
                  <c:v>2.8050487280562444</c:v>
                </c:pt>
                <c:pt idx="43">
                  <c:v>2.6563680769596298</c:v>
                </c:pt>
                <c:pt idx="44">
                  <c:v>2.4689515976809693</c:v>
                </c:pt>
                <c:pt idx="45">
                  <c:v>2.2455322445133037</c:v>
                </c:pt>
                <c:pt idx="46">
                  <c:v>1.9893679747223865</c:v>
                </c:pt>
                <c:pt idx="47">
                  <c:v>1.7041942401934675</c:v>
                </c:pt>
                <c:pt idx="48">
                  <c:v>1.3941695161313059</c:v>
                </c:pt>
                <c:pt idx="49">
                  <c:v>1.0638146611276076</c:v>
                </c:pt>
                <c:pt idx="50">
                  <c:v>0.71794699286267427</c:v>
                </c:pt>
                <c:pt idx="51">
                  <c:v>0.36161004076597053</c:v>
                </c:pt>
                <c:pt idx="52">
                  <c:v>3.6739403974420594E-16</c:v>
                </c:pt>
                <c:pt idx="53">
                  <c:v>-0.36161004076596848</c:v>
                </c:pt>
                <c:pt idx="54">
                  <c:v>-0.71794699286267227</c:v>
                </c:pt>
                <c:pt idx="55">
                  <c:v>-1.0638146611276058</c:v>
                </c:pt>
                <c:pt idx="56">
                  <c:v>-1.3941695161313055</c:v>
                </c:pt>
                <c:pt idx="57">
                  <c:v>-1.7041942401934667</c:v>
                </c:pt>
                <c:pt idx="58">
                  <c:v>-1.9893679747223849</c:v>
                </c:pt>
                <c:pt idx="59">
                  <c:v>-2.2455322445133024</c:v>
                </c:pt>
                <c:pt idx="60">
                  <c:v>-2.4689515976809693</c:v>
                </c:pt>
                <c:pt idx="61">
                  <c:v>-2.6563680769596285</c:v>
                </c:pt>
                <c:pt idx="62">
                  <c:v>-2.8050487280562439</c:v>
                </c:pt>
                <c:pt idx="63">
                  <c:v>-2.912825452278156</c:v>
                </c:pt>
                <c:pt idx="64">
                  <c:v>-2.978126622294162</c:v>
                </c:pt>
                <c:pt idx="65">
                  <c:v>-3</c:v>
                </c:pt>
                <c:pt idx="66">
                  <c:v>-2.9781266222941625</c:v>
                </c:pt>
                <c:pt idx="67">
                  <c:v>-2.9128254522781565</c:v>
                </c:pt>
                <c:pt idx="68">
                  <c:v>-2.8050487280562444</c:v>
                </c:pt>
                <c:pt idx="69">
                  <c:v>-2.6563680769596303</c:v>
                </c:pt>
                <c:pt idx="70">
                  <c:v>-2.4689515976809697</c:v>
                </c:pt>
                <c:pt idx="71">
                  <c:v>-2.245532244513305</c:v>
                </c:pt>
                <c:pt idx="72">
                  <c:v>-1.9893679747223869</c:v>
                </c:pt>
                <c:pt idx="73">
                  <c:v>-1.7041942401934678</c:v>
                </c:pt>
                <c:pt idx="74">
                  <c:v>-1.3941695161313075</c:v>
                </c:pt>
                <c:pt idx="75">
                  <c:v>-1.0638146611276078</c:v>
                </c:pt>
                <c:pt idx="76">
                  <c:v>-0.71794699286267594</c:v>
                </c:pt>
                <c:pt idx="77">
                  <c:v>-0.36161004076597092</c:v>
                </c:pt>
                <c:pt idx="78">
                  <c:v>-7.3478807948841188E-16</c:v>
                </c:pt>
                <c:pt idx="79">
                  <c:v>0.36161004076596676</c:v>
                </c:pt>
                <c:pt idx="80">
                  <c:v>0.71794699286267194</c:v>
                </c:pt>
                <c:pt idx="81">
                  <c:v>1.0638146611276065</c:v>
                </c:pt>
                <c:pt idx="82">
                  <c:v>1.3941695161313039</c:v>
                </c:pt>
                <c:pt idx="83">
                  <c:v>1.7041942401934664</c:v>
                </c:pt>
                <c:pt idx="84">
                  <c:v>1.9893679747223836</c:v>
                </c:pt>
                <c:pt idx="85">
                  <c:v>2.2455322445133024</c:v>
                </c:pt>
                <c:pt idx="86">
                  <c:v>2.4689515976809688</c:v>
                </c:pt>
                <c:pt idx="87">
                  <c:v>2.6563680769596285</c:v>
                </c:pt>
                <c:pt idx="88">
                  <c:v>2.8050487280562439</c:v>
                </c:pt>
                <c:pt idx="89">
                  <c:v>2.9128254522781551</c:v>
                </c:pt>
                <c:pt idx="90">
                  <c:v>2.9781266222941616</c:v>
                </c:pt>
                <c:pt idx="91">
                  <c:v>3</c:v>
                </c:pt>
                <c:pt idx="92">
                  <c:v>2.9781266222941625</c:v>
                </c:pt>
                <c:pt idx="93">
                  <c:v>2.9128254522781569</c:v>
                </c:pt>
                <c:pt idx="94">
                  <c:v>2.8050487280562448</c:v>
                </c:pt>
                <c:pt idx="95">
                  <c:v>2.6563680769596307</c:v>
                </c:pt>
                <c:pt idx="96">
                  <c:v>2.4689515976809715</c:v>
                </c:pt>
                <c:pt idx="97">
                  <c:v>2.2455322445133037</c:v>
                </c:pt>
                <c:pt idx="98">
                  <c:v>1.9893679747223869</c:v>
                </c:pt>
                <c:pt idx="99">
                  <c:v>1.7041942401934704</c:v>
                </c:pt>
                <c:pt idx="100">
                  <c:v>1.3941695161313055</c:v>
                </c:pt>
                <c:pt idx="101">
                  <c:v>1.0638146611276083</c:v>
                </c:pt>
                <c:pt idx="102">
                  <c:v>0.71794699286267627</c:v>
                </c:pt>
                <c:pt idx="103">
                  <c:v>0.36161004076597392</c:v>
                </c:pt>
                <c:pt idx="104">
                  <c:v>1.1021821192326179E-15</c:v>
                </c:pt>
                <c:pt idx="105">
                  <c:v>-0.36161004076596642</c:v>
                </c:pt>
                <c:pt idx="106">
                  <c:v>-0.71794699286266905</c:v>
                </c:pt>
                <c:pt idx="107">
                  <c:v>-1.0638146611276063</c:v>
                </c:pt>
                <c:pt idx="108">
                  <c:v>-1.3941695161313035</c:v>
                </c:pt>
                <c:pt idx="109">
                  <c:v>-1.704194240193464</c:v>
                </c:pt>
                <c:pt idx="110">
                  <c:v>-1.9893679747223851</c:v>
                </c:pt>
                <c:pt idx="111">
                  <c:v>-2.2455322445133019</c:v>
                </c:pt>
                <c:pt idx="112">
                  <c:v>-2.4689515976809671</c:v>
                </c:pt>
                <c:pt idx="113">
                  <c:v>-2.6563680769596298</c:v>
                </c:pt>
                <c:pt idx="114">
                  <c:v>-2.8050487280562439</c:v>
                </c:pt>
                <c:pt idx="115">
                  <c:v>-2.9128254522781551</c:v>
                </c:pt>
                <c:pt idx="116">
                  <c:v>-2.9781266222941611</c:v>
                </c:pt>
                <c:pt idx="117">
                  <c:v>-3</c:v>
                </c:pt>
                <c:pt idx="118">
                  <c:v>-2.9781266222941625</c:v>
                </c:pt>
                <c:pt idx="119">
                  <c:v>-2.9128254522781569</c:v>
                </c:pt>
                <c:pt idx="120">
                  <c:v>-2.8050487280562448</c:v>
                </c:pt>
                <c:pt idx="121">
                  <c:v>-2.6563680769596307</c:v>
                </c:pt>
                <c:pt idx="122">
                  <c:v>-2.4689515976809719</c:v>
                </c:pt>
                <c:pt idx="123">
                  <c:v>-2.2455322445133037</c:v>
                </c:pt>
                <c:pt idx="124">
                  <c:v>-1.9893679747223874</c:v>
                </c:pt>
                <c:pt idx="125">
                  <c:v>-1.7041942401934704</c:v>
                </c:pt>
                <c:pt idx="126">
                  <c:v>-1.3941695161313106</c:v>
                </c:pt>
                <c:pt idx="127">
                  <c:v>-1.0638146611276085</c:v>
                </c:pt>
                <c:pt idx="128">
                  <c:v>-0.71794699286267671</c:v>
                </c:pt>
                <c:pt idx="129">
                  <c:v>-0.36161004076597425</c:v>
                </c:pt>
                <c:pt idx="130">
                  <c:v>-1.4695761589768238E-15</c:v>
                </c:pt>
                <c:pt idx="131">
                  <c:v>0.36161004076596603</c:v>
                </c:pt>
                <c:pt idx="132">
                  <c:v>0.71794699286266861</c:v>
                </c:pt>
                <c:pt idx="133">
                  <c:v>1.0638146611276058</c:v>
                </c:pt>
                <c:pt idx="134">
                  <c:v>1.3941695161313032</c:v>
                </c:pt>
                <c:pt idx="135">
                  <c:v>1.7041942401934638</c:v>
                </c:pt>
                <c:pt idx="136">
                  <c:v>1.9893679747223849</c:v>
                </c:pt>
                <c:pt idx="137">
                  <c:v>2.2455322445133015</c:v>
                </c:pt>
                <c:pt idx="138">
                  <c:v>2.4689515976809671</c:v>
                </c:pt>
                <c:pt idx="139">
                  <c:v>2.6563680769596272</c:v>
                </c:pt>
                <c:pt idx="140">
                  <c:v>2.8050487280562439</c:v>
                </c:pt>
                <c:pt idx="141">
                  <c:v>2.9128254522781551</c:v>
                </c:pt>
                <c:pt idx="142">
                  <c:v>2.9781266222941611</c:v>
                </c:pt>
                <c:pt idx="143">
                  <c:v>3</c:v>
                </c:pt>
                <c:pt idx="144">
                  <c:v>2.9781266222941625</c:v>
                </c:pt>
                <c:pt idx="145">
                  <c:v>2.9128254522781574</c:v>
                </c:pt>
                <c:pt idx="146">
                  <c:v>2.8050487280562448</c:v>
                </c:pt>
                <c:pt idx="147">
                  <c:v>2.6563680769596312</c:v>
                </c:pt>
                <c:pt idx="148">
                  <c:v>2.4689515976809719</c:v>
                </c:pt>
                <c:pt idx="149">
                  <c:v>2.2455322445133077</c:v>
                </c:pt>
                <c:pt idx="150">
                  <c:v>1.9893679747223876</c:v>
                </c:pt>
                <c:pt idx="151">
                  <c:v>1.7041942401934707</c:v>
                </c:pt>
                <c:pt idx="152">
                  <c:v>1.3941695161313108</c:v>
                </c:pt>
                <c:pt idx="153">
                  <c:v>1.0638146611276089</c:v>
                </c:pt>
                <c:pt idx="154">
                  <c:v>0.71794699286267705</c:v>
                </c:pt>
                <c:pt idx="155">
                  <c:v>0.36161004076597464</c:v>
                </c:pt>
                <c:pt idx="156">
                  <c:v>1.83697019872103E-15</c:v>
                </c:pt>
                <c:pt idx="157">
                  <c:v>-0.3616100407659657</c:v>
                </c:pt>
                <c:pt idx="158">
                  <c:v>-0.71794699286266828</c:v>
                </c:pt>
                <c:pt idx="159">
                  <c:v>-1.0638146611276056</c:v>
                </c:pt>
                <c:pt idx="160">
                  <c:v>-1.3941695161312981</c:v>
                </c:pt>
                <c:pt idx="161">
                  <c:v>-1.7041942401934635</c:v>
                </c:pt>
                <c:pt idx="162">
                  <c:v>-1.9893679747223849</c:v>
                </c:pt>
                <c:pt idx="163">
                  <c:v>-2.2455322445132979</c:v>
                </c:pt>
                <c:pt idx="164">
                  <c:v>-2.4689515976809666</c:v>
                </c:pt>
                <c:pt idx="165">
                  <c:v>-2.6563680769596294</c:v>
                </c:pt>
                <c:pt idx="166">
                  <c:v>-2.8050487280562417</c:v>
                </c:pt>
                <c:pt idx="167">
                  <c:v>-2.9128254522781551</c:v>
                </c:pt>
                <c:pt idx="168">
                  <c:v>-2.978126622294162</c:v>
                </c:pt>
                <c:pt idx="169">
                  <c:v>-3</c:v>
                </c:pt>
                <c:pt idx="170">
                  <c:v>-2.9781266222941625</c:v>
                </c:pt>
                <c:pt idx="171">
                  <c:v>-2.912825452278156</c:v>
                </c:pt>
                <c:pt idx="172">
                  <c:v>-2.8050487280562466</c:v>
                </c:pt>
                <c:pt idx="173">
                  <c:v>-2.6563680769596312</c:v>
                </c:pt>
                <c:pt idx="174">
                  <c:v>-2.4689515976809693</c:v>
                </c:pt>
                <c:pt idx="175">
                  <c:v>-2.2455322445133077</c:v>
                </c:pt>
                <c:pt idx="176">
                  <c:v>-1.9893679747223878</c:v>
                </c:pt>
                <c:pt idx="177">
                  <c:v>-1.7041942401934667</c:v>
                </c:pt>
                <c:pt idx="178">
                  <c:v>-1.3941695161313112</c:v>
                </c:pt>
                <c:pt idx="179">
                  <c:v>-1.0638146611276094</c:v>
                </c:pt>
                <c:pt idx="180">
                  <c:v>-0.71794699286268249</c:v>
                </c:pt>
                <c:pt idx="181">
                  <c:v>-0.36161004076597503</c:v>
                </c:pt>
                <c:pt idx="182">
                  <c:v>-2.2043642384652358E-15</c:v>
                </c:pt>
                <c:pt idx="183">
                  <c:v>0.36161004076596004</c:v>
                </c:pt>
                <c:pt idx="184">
                  <c:v>0.71794699286266794</c:v>
                </c:pt>
                <c:pt idx="185">
                  <c:v>1.0638146611276051</c:v>
                </c:pt>
                <c:pt idx="186">
                  <c:v>1.3941695161312979</c:v>
                </c:pt>
                <c:pt idx="187">
                  <c:v>1.7041942401934631</c:v>
                </c:pt>
                <c:pt idx="188">
                  <c:v>1.9893679747223847</c:v>
                </c:pt>
                <c:pt idx="189">
                  <c:v>2.2455322445132975</c:v>
                </c:pt>
                <c:pt idx="190">
                  <c:v>2.4689515976809666</c:v>
                </c:pt>
                <c:pt idx="191">
                  <c:v>2.656368076959629</c:v>
                </c:pt>
                <c:pt idx="192">
                  <c:v>2.8050487280562413</c:v>
                </c:pt>
                <c:pt idx="193">
                  <c:v>2.9128254522781551</c:v>
                </c:pt>
                <c:pt idx="194">
                  <c:v>2.978126622294162</c:v>
                </c:pt>
                <c:pt idx="195">
                  <c:v>3</c:v>
                </c:pt>
                <c:pt idx="196">
                  <c:v>2.9781266222941625</c:v>
                </c:pt>
                <c:pt idx="197">
                  <c:v>2.912825452278156</c:v>
                </c:pt>
                <c:pt idx="198">
                  <c:v>2.8050487280562471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C55-C349-9B3B-6E84035841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9946511"/>
        <c:axId val="1"/>
      </c:scatterChart>
      <c:valAx>
        <c:axId val="979946511"/>
        <c:scaling>
          <c:orientation val="minMax"/>
          <c:max val="40"/>
          <c:min val="-10"/>
        </c:scaling>
        <c:delete val="0"/>
        <c:axPos val="b"/>
        <c:numFmt formatCode="0.00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At val="0"/>
        <c:crossBetween val="midCat"/>
        <c:majorUnit val="10"/>
        <c:minorUnit val="2"/>
      </c:valAx>
      <c:valAx>
        <c:axId val="1"/>
        <c:scaling>
          <c:orientation val="minMax"/>
          <c:max val="10"/>
          <c:min val="-10"/>
        </c:scaling>
        <c:delete val="0"/>
        <c:axPos val="l"/>
        <c:numFmt formatCode="0.00" sourceLinked="1"/>
        <c:majorTickMark val="none"/>
        <c:minorTickMark val="none"/>
        <c:tickLblPos val="none"/>
        <c:spPr>
          <a:ln w="12700">
            <a:noFill/>
          </a:ln>
        </c:spPr>
        <c:crossAx val="979946511"/>
        <c:crossesAt val="0"/>
        <c:crossBetween val="midCat"/>
        <c:majorUnit val="2"/>
        <c:minorUnit val="0.4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harcoal"/>
                <a:ea typeface="Charcoal"/>
                <a:cs typeface="Charcoal"/>
              </a:defRPr>
            </a:pPr>
            <a:r>
              <a:rPr lang="de-DE"/>
              <a:t>mixout</a:t>
            </a:r>
          </a:p>
        </c:rich>
      </c:tx>
      <c:layout>
        <c:manualLayout>
          <c:xMode val="edge"/>
          <c:yMode val="edge"/>
          <c:x val="0.45615472517251771"/>
          <c:y val="4.86126822225865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0076135725660508E-2"/>
          <c:y val="0.2708420866686963"/>
          <c:w val="0.94238558607069589"/>
          <c:h val="0.65279887556044747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MIX!$E$4:$E$202</c:f>
              <c:numCache>
                <c:formatCode>0.00</c:formatCode>
                <c:ptCount val="199"/>
                <c:pt idx="0">
                  <c:v>-10</c:v>
                </c:pt>
                <c:pt idx="1">
                  <c:v>-9.5</c:v>
                </c:pt>
                <c:pt idx="2">
                  <c:v>-9</c:v>
                </c:pt>
                <c:pt idx="3">
                  <c:v>-8.75</c:v>
                </c:pt>
                <c:pt idx="4">
                  <c:v>-8.5</c:v>
                </c:pt>
                <c:pt idx="5">
                  <c:v>-8.25</c:v>
                </c:pt>
                <c:pt idx="6">
                  <c:v>-8</c:v>
                </c:pt>
                <c:pt idx="7">
                  <c:v>-7.75</c:v>
                </c:pt>
                <c:pt idx="8">
                  <c:v>-7.5</c:v>
                </c:pt>
                <c:pt idx="9">
                  <c:v>-7.25</c:v>
                </c:pt>
                <c:pt idx="10">
                  <c:v>-7</c:v>
                </c:pt>
                <c:pt idx="11">
                  <c:v>-6.75</c:v>
                </c:pt>
                <c:pt idx="12">
                  <c:v>-6.5</c:v>
                </c:pt>
                <c:pt idx="13">
                  <c:v>-6.25</c:v>
                </c:pt>
                <c:pt idx="14">
                  <c:v>-6</c:v>
                </c:pt>
                <c:pt idx="15">
                  <c:v>-5.75</c:v>
                </c:pt>
                <c:pt idx="16">
                  <c:v>-5.5</c:v>
                </c:pt>
                <c:pt idx="17">
                  <c:v>-5.25</c:v>
                </c:pt>
                <c:pt idx="18">
                  <c:v>-5</c:v>
                </c:pt>
                <c:pt idx="19">
                  <c:v>-4.75</c:v>
                </c:pt>
                <c:pt idx="20">
                  <c:v>-4.5</c:v>
                </c:pt>
                <c:pt idx="21">
                  <c:v>-4.25</c:v>
                </c:pt>
                <c:pt idx="22">
                  <c:v>-4</c:v>
                </c:pt>
                <c:pt idx="23">
                  <c:v>-3.75</c:v>
                </c:pt>
                <c:pt idx="24">
                  <c:v>-3.5</c:v>
                </c:pt>
                <c:pt idx="25">
                  <c:v>-3.25</c:v>
                </c:pt>
                <c:pt idx="26">
                  <c:v>-3</c:v>
                </c:pt>
                <c:pt idx="27">
                  <c:v>-2.75</c:v>
                </c:pt>
                <c:pt idx="28">
                  <c:v>-2.5</c:v>
                </c:pt>
                <c:pt idx="29">
                  <c:v>-2.25</c:v>
                </c:pt>
                <c:pt idx="30">
                  <c:v>-2</c:v>
                </c:pt>
                <c:pt idx="31">
                  <c:v>-1.75</c:v>
                </c:pt>
                <c:pt idx="32">
                  <c:v>-1.5</c:v>
                </c:pt>
                <c:pt idx="33">
                  <c:v>-1.25</c:v>
                </c:pt>
                <c:pt idx="34">
                  <c:v>-1</c:v>
                </c:pt>
                <c:pt idx="35">
                  <c:v>-0.75</c:v>
                </c:pt>
                <c:pt idx="36">
                  <c:v>-0.5</c:v>
                </c:pt>
                <c:pt idx="37">
                  <c:v>-0.25</c:v>
                </c:pt>
                <c:pt idx="38">
                  <c:v>0</c:v>
                </c:pt>
                <c:pt idx="39">
                  <c:v>0.25</c:v>
                </c:pt>
                <c:pt idx="40">
                  <c:v>0.5</c:v>
                </c:pt>
                <c:pt idx="41">
                  <c:v>0.75</c:v>
                </c:pt>
                <c:pt idx="42">
                  <c:v>1</c:v>
                </c:pt>
                <c:pt idx="43">
                  <c:v>1.25</c:v>
                </c:pt>
                <c:pt idx="44">
                  <c:v>1.5</c:v>
                </c:pt>
                <c:pt idx="45">
                  <c:v>1.75</c:v>
                </c:pt>
                <c:pt idx="46">
                  <c:v>2</c:v>
                </c:pt>
                <c:pt idx="47">
                  <c:v>2.25</c:v>
                </c:pt>
                <c:pt idx="48">
                  <c:v>2.5</c:v>
                </c:pt>
                <c:pt idx="49">
                  <c:v>2.75</c:v>
                </c:pt>
                <c:pt idx="50">
                  <c:v>3</c:v>
                </c:pt>
                <c:pt idx="51">
                  <c:v>3.25</c:v>
                </c:pt>
                <c:pt idx="52">
                  <c:v>3.5</c:v>
                </c:pt>
                <c:pt idx="53">
                  <c:v>3.75</c:v>
                </c:pt>
                <c:pt idx="54">
                  <c:v>4</c:v>
                </c:pt>
                <c:pt idx="55">
                  <c:v>4.25</c:v>
                </c:pt>
                <c:pt idx="56">
                  <c:v>4.5</c:v>
                </c:pt>
                <c:pt idx="57">
                  <c:v>4.75</c:v>
                </c:pt>
                <c:pt idx="58">
                  <c:v>5</c:v>
                </c:pt>
                <c:pt idx="59">
                  <c:v>5.25</c:v>
                </c:pt>
                <c:pt idx="60">
                  <c:v>5.5</c:v>
                </c:pt>
                <c:pt idx="61">
                  <c:v>5.75</c:v>
                </c:pt>
                <c:pt idx="62">
                  <c:v>6</c:v>
                </c:pt>
                <c:pt idx="63">
                  <c:v>6.25</c:v>
                </c:pt>
                <c:pt idx="64">
                  <c:v>6.5</c:v>
                </c:pt>
                <c:pt idx="65">
                  <c:v>6.75</c:v>
                </c:pt>
                <c:pt idx="66">
                  <c:v>7</c:v>
                </c:pt>
                <c:pt idx="67">
                  <c:v>7.25</c:v>
                </c:pt>
                <c:pt idx="68">
                  <c:v>7.5</c:v>
                </c:pt>
                <c:pt idx="69">
                  <c:v>7.75</c:v>
                </c:pt>
                <c:pt idx="70">
                  <c:v>8</c:v>
                </c:pt>
                <c:pt idx="71">
                  <c:v>8.25</c:v>
                </c:pt>
                <c:pt idx="72">
                  <c:v>8.5</c:v>
                </c:pt>
                <c:pt idx="73">
                  <c:v>8.75</c:v>
                </c:pt>
                <c:pt idx="74">
                  <c:v>9</c:v>
                </c:pt>
                <c:pt idx="75">
                  <c:v>9.25</c:v>
                </c:pt>
                <c:pt idx="76">
                  <c:v>9.5</c:v>
                </c:pt>
                <c:pt idx="77">
                  <c:v>9.75</c:v>
                </c:pt>
                <c:pt idx="78">
                  <c:v>10</c:v>
                </c:pt>
                <c:pt idx="79">
                  <c:v>10.25</c:v>
                </c:pt>
                <c:pt idx="80">
                  <c:v>10.5</c:v>
                </c:pt>
                <c:pt idx="81">
                  <c:v>10.75</c:v>
                </c:pt>
                <c:pt idx="82">
                  <c:v>11</c:v>
                </c:pt>
                <c:pt idx="83">
                  <c:v>11.25</c:v>
                </c:pt>
                <c:pt idx="84">
                  <c:v>11.5</c:v>
                </c:pt>
                <c:pt idx="85">
                  <c:v>11.75</c:v>
                </c:pt>
                <c:pt idx="86">
                  <c:v>12</c:v>
                </c:pt>
                <c:pt idx="87">
                  <c:v>12.25</c:v>
                </c:pt>
                <c:pt idx="88">
                  <c:v>12.5</c:v>
                </c:pt>
                <c:pt idx="89">
                  <c:v>12.75</c:v>
                </c:pt>
                <c:pt idx="90">
                  <c:v>13</c:v>
                </c:pt>
                <c:pt idx="91">
                  <c:v>13.25</c:v>
                </c:pt>
                <c:pt idx="92">
                  <c:v>13.5</c:v>
                </c:pt>
                <c:pt idx="93">
                  <c:v>13.75</c:v>
                </c:pt>
                <c:pt idx="94">
                  <c:v>14</c:v>
                </c:pt>
                <c:pt idx="95">
                  <c:v>14.25</c:v>
                </c:pt>
                <c:pt idx="96">
                  <c:v>14.5</c:v>
                </c:pt>
                <c:pt idx="97">
                  <c:v>14.75</c:v>
                </c:pt>
                <c:pt idx="98">
                  <c:v>15</c:v>
                </c:pt>
                <c:pt idx="99">
                  <c:v>15.25</c:v>
                </c:pt>
                <c:pt idx="100">
                  <c:v>15.5</c:v>
                </c:pt>
                <c:pt idx="101">
                  <c:v>15.75</c:v>
                </c:pt>
                <c:pt idx="102">
                  <c:v>16</c:v>
                </c:pt>
                <c:pt idx="103">
                  <c:v>16.25</c:v>
                </c:pt>
                <c:pt idx="104">
                  <c:v>16.5</c:v>
                </c:pt>
                <c:pt idx="105">
                  <c:v>16.75</c:v>
                </c:pt>
                <c:pt idx="106">
                  <c:v>17</c:v>
                </c:pt>
                <c:pt idx="107">
                  <c:v>17.25</c:v>
                </c:pt>
                <c:pt idx="108">
                  <c:v>17.5</c:v>
                </c:pt>
                <c:pt idx="109">
                  <c:v>17.75</c:v>
                </c:pt>
                <c:pt idx="110">
                  <c:v>18</c:v>
                </c:pt>
                <c:pt idx="111">
                  <c:v>18.25</c:v>
                </c:pt>
                <c:pt idx="112">
                  <c:v>18.5</c:v>
                </c:pt>
                <c:pt idx="113">
                  <c:v>18.75</c:v>
                </c:pt>
                <c:pt idx="114">
                  <c:v>19</c:v>
                </c:pt>
                <c:pt idx="115">
                  <c:v>19.25</c:v>
                </c:pt>
                <c:pt idx="116">
                  <c:v>19.5</c:v>
                </c:pt>
                <c:pt idx="117">
                  <c:v>19.75</c:v>
                </c:pt>
                <c:pt idx="118">
                  <c:v>20</c:v>
                </c:pt>
                <c:pt idx="119">
                  <c:v>20.25</c:v>
                </c:pt>
                <c:pt idx="120">
                  <c:v>20.5</c:v>
                </c:pt>
                <c:pt idx="121">
                  <c:v>20.75</c:v>
                </c:pt>
                <c:pt idx="122">
                  <c:v>21</c:v>
                </c:pt>
                <c:pt idx="123">
                  <c:v>21.25</c:v>
                </c:pt>
                <c:pt idx="124">
                  <c:v>21.5</c:v>
                </c:pt>
                <c:pt idx="125">
                  <c:v>21.75</c:v>
                </c:pt>
                <c:pt idx="126">
                  <c:v>22</c:v>
                </c:pt>
                <c:pt idx="127">
                  <c:v>22.25</c:v>
                </c:pt>
                <c:pt idx="128">
                  <c:v>22.5</c:v>
                </c:pt>
                <c:pt idx="129">
                  <c:v>22.75</c:v>
                </c:pt>
                <c:pt idx="130">
                  <c:v>23</c:v>
                </c:pt>
                <c:pt idx="131">
                  <c:v>23.25</c:v>
                </c:pt>
                <c:pt idx="132">
                  <c:v>23.5</c:v>
                </c:pt>
                <c:pt idx="133">
                  <c:v>23.75</c:v>
                </c:pt>
                <c:pt idx="134">
                  <c:v>24</c:v>
                </c:pt>
                <c:pt idx="135">
                  <c:v>24.25</c:v>
                </c:pt>
                <c:pt idx="136">
                  <c:v>24.5</c:v>
                </c:pt>
                <c:pt idx="137">
                  <c:v>24.75</c:v>
                </c:pt>
                <c:pt idx="138">
                  <c:v>25</c:v>
                </c:pt>
                <c:pt idx="139">
                  <c:v>25.25</c:v>
                </c:pt>
                <c:pt idx="140">
                  <c:v>25.5</c:v>
                </c:pt>
                <c:pt idx="141">
                  <c:v>25.75</c:v>
                </c:pt>
                <c:pt idx="142">
                  <c:v>26</c:v>
                </c:pt>
                <c:pt idx="143">
                  <c:v>26.25</c:v>
                </c:pt>
                <c:pt idx="144">
                  <c:v>26.5</c:v>
                </c:pt>
                <c:pt idx="145">
                  <c:v>26.75</c:v>
                </c:pt>
                <c:pt idx="146">
                  <c:v>27</c:v>
                </c:pt>
                <c:pt idx="147">
                  <c:v>27.25</c:v>
                </c:pt>
                <c:pt idx="148">
                  <c:v>27.5</c:v>
                </c:pt>
                <c:pt idx="149">
                  <c:v>27.75</c:v>
                </c:pt>
                <c:pt idx="150">
                  <c:v>28</c:v>
                </c:pt>
                <c:pt idx="151">
                  <c:v>28.25</c:v>
                </c:pt>
                <c:pt idx="152">
                  <c:v>28.5</c:v>
                </c:pt>
                <c:pt idx="153">
                  <c:v>28.75</c:v>
                </c:pt>
                <c:pt idx="154">
                  <c:v>29</c:v>
                </c:pt>
                <c:pt idx="155">
                  <c:v>29.25</c:v>
                </c:pt>
                <c:pt idx="156">
                  <c:v>29.5</c:v>
                </c:pt>
                <c:pt idx="157">
                  <c:v>29.75</c:v>
                </c:pt>
                <c:pt idx="158">
                  <c:v>30</c:v>
                </c:pt>
                <c:pt idx="159">
                  <c:v>30.25</c:v>
                </c:pt>
                <c:pt idx="160">
                  <c:v>30.5</c:v>
                </c:pt>
                <c:pt idx="161">
                  <c:v>30.75</c:v>
                </c:pt>
                <c:pt idx="162">
                  <c:v>31</c:v>
                </c:pt>
                <c:pt idx="163">
                  <c:v>31.25</c:v>
                </c:pt>
                <c:pt idx="164">
                  <c:v>31.5</c:v>
                </c:pt>
                <c:pt idx="165">
                  <c:v>31.75</c:v>
                </c:pt>
                <c:pt idx="166">
                  <c:v>32</c:v>
                </c:pt>
                <c:pt idx="167">
                  <c:v>32.25</c:v>
                </c:pt>
                <c:pt idx="168">
                  <c:v>32.5</c:v>
                </c:pt>
                <c:pt idx="169">
                  <c:v>32.75</c:v>
                </c:pt>
                <c:pt idx="170">
                  <c:v>33</c:v>
                </c:pt>
                <c:pt idx="171">
                  <c:v>33.25</c:v>
                </c:pt>
                <c:pt idx="172">
                  <c:v>33.5</c:v>
                </c:pt>
                <c:pt idx="173">
                  <c:v>33.75</c:v>
                </c:pt>
                <c:pt idx="174">
                  <c:v>34</c:v>
                </c:pt>
                <c:pt idx="175">
                  <c:v>34.25</c:v>
                </c:pt>
                <c:pt idx="176">
                  <c:v>34.5</c:v>
                </c:pt>
                <c:pt idx="177">
                  <c:v>34.75</c:v>
                </c:pt>
                <c:pt idx="178">
                  <c:v>35</c:v>
                </c:pt>
                <c:pt idx="179">
                  <c:v>35.25</c:v>
                </c:pt>
                <c:pt idx="180">
                  <c:v>35.5</c:v>
                </c:pt>
                <c:pt idx="181">
                  <c:v>35.75</c:v>
                </c:pt>
                <c:pt idx="182">
                  <c:v>36</c:v>
                </c:pt>
                <c:pt idx="183">
                  <c:v>36.25</c:v>
                </c:pt>
                <c:pt idx="184">
                  <c:v>36.5</c:v>
                </c:pt>
                <c:pt idx="185">
                  <c:v>36.75</c:v>
                </c:pt>
                <c:pt idx="186">
                  <c:v>37</c:v>
                </c:pt>
                <c:pt idx="187">
                  <c:v>37.25</c:v>
                </c:pt>
                <c:pt idx="188">
                  <c:v>37.5</c:v>
                </c:pt>
                <c:pt idx="189">
                  <c:v>37.75</c:v>
                </c:pt>
                <c:pt idx="190">
                  <c:v>38</c:v>
                </c:pt>
                <c:pt idx="191">
                  <c:v>38.25</c:v>
                </c:pt>
                <c:pt idx="192">
                  <c:v>38.5</c:v>
                </c:pt>
                <c:pt idx="193">
                  <c:v>38.75</c:v>
                </c:pt>
                <c:pt idx="194">
                  <c:v>39</c:v>
                </c:pt>
                <c:pt idx="195">
                  <c:v>39.25</c:v>
                </c:pt>
                <c:pt idx="196">
                  <c:v>39.5</c:v>
                </c:pt>
                <c:pt idx="197">
                  <c:v>39.75</c:v>
                </c:pt>
                <c:pt idx="198">
                  <c:v>40</c:v>
                </c:pt>
              </c:numCache>
            </c:numRef>
          </c:xVal>
          <c:yVal>
            <c:numRef>
              <c:f>MIX!$K$4:$K$202</c:f>
              <c:numCache>
                <c:formatCode>0.00</c:formatCode>
                <c:ptCount val="199"/>
                <c:pt idx="0">
                  <c:v>0.71794699286268082</c:v>
                </c:pt>
                <c:pt idx="1">
                  <c:v>7</c:v>
                </c:pt>
                <c:pt idx="2">
                  <c:v>-0.71794699286268193</c:v>
                </c:pt>
                <c:pt idx="3">
                  <c:v>-6.01356212943345</c:v>
                </c:pt>
                <c:pt idx="4">
                  <c:v>-8.3941695161313064</c:v>
                </c:pt>
                <c:pt idx="5">
                  <c:v>-6.6539417084992998</c:v>
                </c:pt>
                <c:pt idx="6">
                  <c:v>-1.9893679747223796</c:v>
                </c:pt>
                <c:pt idx="7">
                  <c:v>2.7042152237925379</c:v>
                </c:pt>
                <c:pt idx="8">
                  <c:v>4.5310484023190307</c:v>
                </c:pt>
                <c:pt idx="9">
                  <c:v>2.2933793913462028</c:v>
                </c:pt>
                <c:pt idx="10">
                  <c:v>-2.8050487280562506</c:v>
                </c:pt>
                <c:pt idx="11">
                  <c:v>-7.8625729205839976</c:v>
                </c:pt>
                <c:pt idx="12">
                  <c:v>-9.9781266222941625</c:v>
                </c:pt>
                <c:pt idx="13">
                  <c:v>-7.9497474683058336</c:v>
                </c:pt>
                <c:pt idx="14">
                  <c:v>-2.9781266222941567</c:v>
                </c:pt>
                <c:pt idx="15">
                  <c:v>2.0369220160276846</c:v>
                </c:pt>
                <c:pt idx="16">
                  <c:v>4.1949512719437561</c:v>
                </c:pt>
                <c:pt idx="17">
                  <c:v>2.2933793913462042</c:v>
                </c:pt>
                <c:pt idx="18">
                  <c:v>-2.4689515976809737</c:v>
                </c:pt>
                <c:pt idx="19">
                  <c:v>-7.1952797128191435</c:v>
                </c:pt>
                <c:pt idx="20">
                  <c:v>-8.989367974722386</c:v>
                </c:pt>
                <c:pt idx="21">
                  <c:v>-6.6539417084993016</c:v>
                </c:pt>
                <c:pt idx="22">
                  <c:v>-1.3941695161313021</c:v>
                </c:pt>
                <c:pt idx="23">
                  <c:v>3.8859328071782322</c:v>
                </c:pt>
                <c:pt idx="24">
                  <c:v>6.2820530071373266</c:v>
                </c:pt>
                <c:pt idx="25">
                  <c:v>4.5881374275398663</c:v>
                </c:pt>
                <c:pt idx="26">
                  <c:v>-2.5717582782094417E-15</c:v>
                </c:pt>
                <c:pt idx="27">
                  <c:v>-4.5881374275398699</c:v>
                </c:pt>
                <c:pt idx="28">
                  <c:v>-6.2820530071373266</c:v>
                </c:pt>
                <c:pt idx="29">
                  <c:v>-3.8859328071782251</c:v>
                </c:pt>
                <c:pt idx="30">
                  <c:v>1.3941695161313072</c:v>
                </c:pt>
                <c:pt idx="31">
                  <c:v>6.6539417084993007</c:v>
                </c:pt>
                <c:pt idx="32">
                  <c:v>8.989367974722386</c:v>
                </c:pt>
                <c:pt idx="33">
                  <c:v>7.1952797128191346</c:v>
                </c:pt>
                <c:pt idx="34">
                  <c:v>2.4689515976809684</c:v>
                </c:pt>
                <c:pt idx="35">
                  <c:v>-2.2933793913462033</c:v>
                </c:pt>
                <c:pt idx="36">
                  <c:v>-4.1949512719437561</c:v>
                </c:pt>
                <c:pt idx="37">
                  <c:v>-2.0369220160276758</c:v>
                </c:pt>
                <c:pt idx="38">
                  <c:v>2.978126622294162</c:v>
                </c:pt>
                <c:pt idx="39">
                  <c:v>7.9497474683058318</c:v>
                </c:pt>
                <c:pt idx="40">
                  <c:v>9.9781266222941625</c:v>
                </c:pt>
                <c:pt idx="41">
                  <c:v>7.8625729205839887</c:v>
                </c:pt>
                <c:pt idx="42">
                  <c:v>2.8050487280562453</c:v>
                </c:pt>
                <c:pt idx="43">
                  <c:v>-2.2933793913462019</c:v>
                </c:pt>
                <c:pt idx="44">
                  <c:v>-4.5310484023190307</c:v>
                </c:pt>
                <c:pt idx="45">
                  <c:v>-2.7042152237925299</c:v>
                </c:pt>
                <c:pt idx="46">
                  <c:v>1.9893679747223847</c:v>
                </c:pt>
                <c:pt idx="47">
                  <c:v>6.6539417084992998</c:v>
                </c:pt>
                <c:pt idx="48">
                  <c:v>8.3941695161313064</c:v>
                </c:pt>
                <c:pt idx="49">
                  <c:v>6.0135621294334465</c:v>
                </c:pt>
                <c:pt idx="50">
                  <c:v>0.71794699286267682</c:v>
                </c:pt>
                <c:pt idx="51">
                  <c:v>-4.5881374275398645</c:v>
                </c:pt>
                <c:pt idx="52">
                  <c:v>-7</c:v>
                </c:pt>
                <c:pt idx="53">
                  <c:v>-5.311357509071807</c:v>
                </c:pt>
                <c:pt idx="54">
                  <c:v>-0.71794699286267571</c:v>
                </c:pt>
                <c:pt idx="55">
                  <c:v>3.8859328071782286</c:v>
                </c:pt>
                <c:pt idx="56">
                  <c:v>5.6058304838686945</c:v>
                </c:pt>
                <c:pt idx="57">
                  <c:v>3.2455532281123731</c:v>
                </c:pt>
                <c:pt idx="58">
                  <c:v>-1.9893679747223807</c:v>
                </c:pt>
                <c:pt idx="59">
                  <c:v>-7.1952797128191364</c:v>
                </c:pt>
                <c:pt idx="60">
                  <c:v>-9.4689515976809702</c:v>
                </c:pt>
                <c:pt idx="61">
                  <c:v>-7.6061155452654692</c:v>
                </c:pt>
                <c:pt idx="62">
                  <c:v>-2.8050487280562493</c:v>
                </c:pt>
                <c:pt idx="63">
                  <c:v>2.0369220160276775</c:v>
                </c:pt>
                <c:pt idx="64">
                  <c:v>4.0218733777058375</c:v>
                </c:pt>
                <c:pt idx="65">
                  <c:v>1.9497474683058416</c:v>
                </c:pt>
                <c:pt idx="66">
                  <c:v>-2.9781266222941563</c:v>
                </c:pt>
                <c:pt idx="67">
                  <c:v>-7.8625729205839896</c:v>
                </c:pt>
                <c:pt idx="68">
                  <c:v>-9.8050487280562439</c:v>
                </c:pt>
                <c:pt idx="69">
                  <c:v>-7.6061155452654718</c:v>
                </c:pt>
                <c:pt idx="70">
                  <c:v>-2.4689515976809764</c:v>
                </c:pt>
                <c:pt idx="71">
                  <c:v>2.7042152237925268</c:v>
                </c:pt>
                <c:pt idx="72">
                  <c:v>5.0106320252776131</c:v>
                </c:pt>
                <c:pt idx="73">
                  <c:v>3.2455532281123745</c:v>
                </c:pt>
                <c:pt idx="74">
                  <c:v>-1.3941695161312997</c:v>
                </c:pt>
                <c:pt idx="75">
                  <c:v>-6.0135621294334394</c:v>
                </c:pt>
                <c:pt idx="76">
                  <c:v>-7.717946992862676</c:v>
                </c:pt>
                <c:pt idx="77">
                  <c:v>-5.3113575090718141</c:v>
                </c:pt>
                <c:pt idx="78">
                  <c:v>-9.3073156735198855E-15</c:v>
                </c:pt>
                <c:pt idx="79">
                  <c:v>5.3113575090717804</c:v>
                </c:pt>
                <c:pt idx="80">
                  <c:v>7.7179469928626716</c:v>
                </c:pt>
                <c:pt idx="81">
                  <c:v>6.0135621294334509</c:v>
                </c:pt>
                <c:pt idx="82">
                  <c:v>1.3941695161313381</c:v>
                </c:pt>
                <c:pt idx="83">
                  <c:v>-3.2455532281123647</c:v>
                </c:pt>
                <c:pt idx="84">
                  <c:v>-5.0106320252776166</c:v>
                </c:pt>
                <c:pt idx="85">
                  <c:v>-2.7042152237925241</c:v>
                </c:pt>
                <c:pt idx="86">
                  <c:v>2.4689515976809586</c:v>
                </c:pt>
                <c:pt idx="87">
                  <c:v>7.6061155452654408</c:v>
                </c:pt>
                <c:pt idx="88">
                  <c:v>9.8050487280562439</c:v>
                </c:pt>
                <c:pt idx="89">
                  <c:v>7.8625729205839994</c:v>
                </c:pt>
                <c:pt idx="90">
                  <c:v>2.9781266222941478</c:v>
                </c:pt>
                <c:pt idx="91">
                  <c:v>-1.9497474683058291</c:v>
                </c:pt>
                <c:pt idx="92">
                  <c:v>-4.0218733777058375</c:v>
                </c:pt>
                <c:pt idx="93">
                  <c:v>-2.0369220160276704</c:v>
                </c:pt>
                <c:pt idx="94">
                  <c:v>2.8050487280562328</c:v>
                </c:pt>
                <c:pt idx="95">
                  <c:v>7.6061155452654408</c:v>
                </c:pt>
                <c:pt idx="96">
                  <c:v>9.4689515976809719</c:v>
                </c:pt>
                <c:pt idx="97">
                  <c:v>7.1952797128191497</c:v>
                </c:pt>
                <c:pt idx="98">
                  <c:v>1.9893679747224247</c:v>
                </c:pt>
                <c:pt idx="99">
                  <c:v>-3.2455532281123567</c:v>
                </c:pt>
                <c:pt idx="100">
                  <c:v>-5.6058304838686945</c:v>
                </c:pt>
                <c:pt idx="101">
                  <c:v>-3.8859328071782206</c:v>
                </c:pt>
                <c:pt idx="102">
                  <c:v>0.7179469928626625</c:v>
                </c:pt>
                <c:pt idx="103">
                  <c:v>5.3113575090717831</c:v>
                </c:pt>
                <c:pt idx="104">
                  <c:v>7.0000000000000009</c:v>
                </c:pt>
                <c:pt idx="105">
                  <c:v>4.5881374275398805</c:v>
                </c:pt>
                <c:pt idx="106">
                  <c:v>-0.71794699286267938</c:v>
                </c:pt>
                <c:pt idx="107">
                  <c:v>-6.0135621294334332</c:v>
                </c:pt>
                <c:pt idx="108">
                  <c:v>-8.3941695161313028</c:v>
                </c:pt>
                <c:pt idx="109">
                  <c:v>-6.6539417084992944</c:v>
                </c:pt>
                <c:pt idx="110">
                  <c:v>-1.9893679747224005</c:v>
                </c:pt>
                <c:pt idx="111">
                  <c:v>2.7042152237925068</c:v>
                </c:pt>
                <c:pt idx="112">
                  <c:v>4.5310484023190334</c:v>
                </c:pt>
                <c:pt idx="113">
                  <c:v>2.2933793913462188</c:v>
                </c:pt>
                <c:pt idx="114">
                  <c:v>-2.8050487280562026</c:v>
                </c:pt>
                <c:pt idx="115">
                  <c:v>-7.8625729205839807</c:v>
                </c:pt>
                <c:pt idx="116">
                  <c:v>-9.9781266222941607</c:v>
                </c:pt>
                <c:pt idx="117">
                  <c:v>-7.9497474683058318</c:v>
                </c:pt>
                <c:pt idx="118">
                  <c:v>-2.9781266222941798</c:v>
                </c:pt>
                <c:pt idx="119">
                  <c:v>2.03692201602765</c:v>
                </c:pt>
                <c:pt idx="120">
                  <c:v>4.1949512719437552</c:v>
                </c:pt>
                <c:pt idx="121">
                  <c:v>2.2933793913461833</c:v>
                </c:pt>
                <c:pt idx="122">
                  <c:v>-2.4689515976809786</c:v>
                </c:pt>
                <c:pt idx="123">
                  <c:v>-7.1952797128191284</c:v>
                </c:pt>
                <c:pt idx="124">
                  <c:v>-8.9893679747223878</c:v>
                </c:pt>
                <c:pt idx="125">
                  <c:v>-6.6539417084993389</c:v>
                </c:pt>
                <c:pt idx="126">
                  <c:v>-1.3941695161313792</c:v>
                </c:pt>
                <c:pt idx="127">
                  <c:v>3.8859328071782331</c:v>
                </c:pt>
                <c:pt idx="128">
                  <c:v>6.2820530071373231</c:v>
                </c:pt>
                <c:pt idx="129">
                  <c:v>4.588137427539877</c:v>
                </c:pt>
                <c:pt idx="130">
                  <c:v>4.3116233058899069E-14</c:v>
                </c:pt>
                <c:pt idx="131">
                  <c:v>-4.5881374275398219</c:v>
                </c:pt>
                <c:pt idx="132">
                  <c:v>-6.2820530071373311</c:v>
                </c:pt>
                <c:pt idx="133">
                  <c:v>-3.8859328071782278</c:v>
                </c:pt>
                <c:pt idx="134">
                  <c:v>1.3941695161312826</c:v>
                </c:pt>
                <c:pt idx="135">
                  <c:v>6.6539417084992678</c:v>
                </c:pt>
                <c:pt idx="136">
                  <c:v>8.9893679747223842</c:v>
                </c:pt>
                <c:pt idx="137">
                  <c:v>7.1952797128191186</c:v>
                </c:pt>
                <c:pt idx="138">
                  <c:v>2.4689515976809635</c:v>
                </c:pt>
                <c:pt idx="139">
                  <c:v>-2.2933793913461948</c:v>
                </c:pt>
                <c:pt idx="140">
                  <c:v>-4.1949512719437561</c:v>
                </c:pt>
                <c:pt idx="141">
                  <c:v>-2.0369220160277148</c:v>
                </c:pt>
                <c:pt idx="142">
                  <c:v>2.9781266222941887</c:v>
                </c:pt>
                <c:pt idx="143">
                  <c:v>7.9497474683058389</c:v>
                </c:pt>
                <c:pt idx="144">
                  <c:v>9.9781266222941625</c:v>
                </c:pt>
                <c:pt idx="145">
                  <c:v>7.8625729205840109</c:v>
                </c:pt>
                <c:pt idx="146">
                  <c:v>2.8050487280562928</c:v>
                </c:pt>
                <c:pt idx="147">
                  <c:v>-2.2933793913461544</c:v>
                </c:pt>
                <c:pt idx="148">
                  <c:v>-4.5310484023190281</c:v>
                </c:pt>
                <c:pt idx="149">
                  <c:v>-2.7042152237925285</c:v>
                </c:pt>
                <c:pt idx="150">
                  <c:v>1.9893679747223636</c:v>
                </c:pt>
                <c:pt idx="151">
                  <c:v>6.6539417084992731</c:v>
                </c:pt>
                <c:pt idx="152">
                  <c:v>8.3941695161313099</c:v>
                </c:pt>
                <c:pt idx="153">
                  <c:v>6.0135621294334278</c:v>
                </c:pt>
                <c:pt idx="154">
                  <c:v>0.71794699286267705</c:v>
                </c:pt>
                <c:pt idx="155">
                  <c:v>-4.588137427539845</c:v>
                </c:pt>
                <c:pt idx="156">
                  <c:v>-6.9999999999999982</c:v>
                </c:pt>
                <c:pt idx="157">
                  <c:v>-5.3113575090718381</c:v>
                </c:pt>
                <c:pt idx="158">
                  <c:v>-0.71794699286274377</c:v>
                </c:pt>
                <c:pt idx="159">
                  <c:v>3.8859328071782304</c:v>
                </c:pt>
                <c:pt idx="160">
                  <c:v>5.6058304838687016</c:v>
                </c:pt>
                <c:pt idx="161">
                  <c:v>3.2455532281123922</c:v>
                </c:pt>
                <c:pt idx="162">
                  <c:v>-1.9893679747223334</c:v>
                </c:pt>
                <c:pt idx="163">
                  <c:v>-7.1952797128190795</c:v>
                </c:pt>
                <c:pt idx="164">
                  <c:v>-9.4689515976809666</c:v>
                </c:pt>
                <c:pt idx="165">
                  <c:v>-7.6061155452654683</c:v>
                </c:pt>
                <c:pt idx="166">
                  <c:v>-2.8050487280562693</c:v>
                </c:pt>
                <c:pt idx="167">
                  <c:v>2.0369220160276447</c:v>
                </c:pt>
                <c:pt idx="168">
                  <c:v>4.0218733777058375</c:v>
                </c:pt>
                <c:pt idx="169">
                  <c:v>1.949747468305822</c:v>
                </c:pt>
                <c:pt idx="170">
                  <c:v>-2.9781266222941589</c:v>
                </c:pt>
                <c:pt idx="171">
                  <c:v>-7.8625729205839727</c:v>
                </c:pt>
                <c:pt idx="172">
                  <c:v>-9.8050487280562457</c:v>
                </c:pt>
                <c:pt idx="173">
                  <c:v>-7.6061155452655065</c:v>
                </c:pt>
                <c:pt idx="174">
                  <c:v>-2.4689515976809489</c:v>
                </c:pt>
                <c:pt idx="175">
                  <c:v>2.7042152237925259</c:v>
                </c:pt>
                <c:pt idx="176">
                  <c:v>5.0106320252776122</c:v>
                </c:pt>
                <c:pt idx="177">
                  <c:v>3.2455532281123909</c:v>
                </c:pt>
                <c:pt idx="178">
                  <c:v>-1.3941695161312564</c:v>
                </c:pt>
                <c:pt idx="179">
                  <c:v>-6.0135621294333905</c:v>
                </c:pt>
                <c:pt idx="180">
                  <c:v>-7.7179469928626823</c:v>
                </c:pt>
                <c:pt idx="181">
                  <c:v>-5.3113575090718168</c:v>
                </c:pt>
                <c:pt idx="182">
                  <c:v>-3.306546357697854E-14</c:v>
                </c:pt>
                <c:pt idx="183">
                  <c:v>5.3113575090717582</c:v>
                </c:pt>
                <c:pt idx="184">
                  <c:v>7.7179469928626681</c:v>
                </c:pt>
                <c:pt idx="185">
                  <c:v>6.0135621294334296</c:v>
                </c:pt>
                <c:pt idx="186">
                  <c:v>1.3941695161313048</c:v>
                </c:pt>
                <c:pt idx="187">
                  <c:v>-3.2455532281123509</c:v>
                </c:pt>
                <c:pt idx="188">
                  <c:v>-5.0106320252776158</c:v>
                </c:pt>
                <c:pt idx="189">
                  <c:v>-2.7042152237925796</c:v>
                </c:pt>
                <c:pt idx="190">
                  <c:v>2.4689515976808845</c:v>
                </c:pt>
                <c:pt idx="191">
                  <c:v>7.6061155452654603</c:v>
                </c:pt>
                <c:pt idx="192">
                  <c:v>9.8050487280562422</c:v>
                </c:pt>
                <c:pt idx="193">
                  <c:v>7.8625729205840154</c:v>
                </c:pt>
                <c:pt idx="194">
                  <c:v>2.9781266222942202</c:v>
                </c:pt>
                <c:pt idx="195">
                  <c:v>-1.9497474683057776</c:v>
                </c:pt>
                <c:pt idx="196">
                  <c:v>-4.0218733777058375</c:v>
                </c:pt>
                <c:pt idx="197">
                  <c:v>-2.0369220160276882</c:v>
                </c:pt>
                <c:pt idx="198">
                  <c:v>2.8050487280562129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3C7-534E-96AF-952224DAA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9774831"/>
        <c:axId val="1"/>
      </c:scatterChart>
      <c:valAx>
        <c:axId val="979774831"/>
        <c:scaling>
          <c:orientation val="minMax"/>
          <c:max val="40"/>
          <c:min val="-10"/>
        </c:scaling>
        <c:delete val="0"/>
        <c:axPos val="b"/>
        <c:numFmt formatCode="0.00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At val="0"/>
        <c:crossBetween val="midCat"/>
        <c:majorUnit val="10"/>
        <c:minorUnit val="2"/>
      </c:valAx>
      <c:valAx>
        <c:axId val="1"/>
        <c:scaling>
          <c:orientation val="minMax"/>
          <c:max val="10"/>
          <c:min val="-10"/>
        </c:scaling>
        <c:delete val="0"/>
        <c:axPos val="l"/>
        <c:numFmt formatCode="0.00" sourceLinked="1"/>
        <c:majorTickMark val="none"/>
        <c:minorTickMark val="none"/>
        <c:tickLblPos val="none"/>
        <c:spPr>
          <a:ln w="12700">
            <a:noFill/>
          </a:ln>
        </c:spPr>
        <c:crossAx val="979774831"/>
        <c:crossesAt val="0"/>
        <c:crossBetween val="midCat"/>
        <c:majorUnit val="2"/>
        <c:minorUnit val="0.4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harcoal"/>
                <a:ea typeface="Charcoal"/>
                <a:cs typeface="Charcoal"/>
              </a:defRPr>
            </a:pPr>
            <a:r>
              <a:rPr lang="de-DE"/>
              <a:t>mixin1</a:t>
            </a:r>
          </a:p>
        </c:rich>
      </c:tx>
      <c:layout>
        <c:manualLayout>
          <c:xMode val="edge"/>
          <c:yMode val="edge"/>
          <c:x val="0.45615472517251771"/>
          <c:y val="3.97741652251936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0076135725660508E-2"/>
          <c:y val="0.23296296774756264"/>
          <c:w val="0.94238558607069589"/>
          <c:h val="0.70457092684628697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SCHWEB!$E$4:$E$1004</c:f>
              <c:numCache>
                <c:formatCode>0</c:formatCode>
                <c:ptCount val="10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  <c:pt idx="1000">
                  <c:v>1000</c:v>
                </c:pt>
              </c:numCache>
            </c:numRef>
          </c:xVal>
          <c:yVal>
            <c:numRef>
              <c:f>SCHWEB!$G$4:$G$1004</c:f>
              <c:numCache>
                <c:formatCode>0.00</c:formatCode>
                <c:ptCount val="1001"/>
                <c:pt idx="0">
                  <c:v>0</c:v>
                </c:pt>
                <c:pt idx="1">
                  <c:v>2.4087683705085765</c:v>
                </c:pt>
                <c:pt idx="2">
                  <c:v>4.2216396275100756</c:v>
                </c:pt>
                <c:pt idx="3">
                  <c:v>4.990133642141358</c:v>
                </c:pt>
                <c:pt idx="4">
                  <c:v>4.5241352623300974</c:v>
                </c:pt>
                <c:pt idx="5">
                  <c:v>2.9389262614623664</c:v>
                </c:pt>
                <c:pt idx="6">
                  <c:v>0.62666616782152262</c:v>
                </c:pt>
                <c:pt idx="7">
                  <c:v>-1.8406227634233896</c:v>
                </c:pt>
                <c:pt idx="8">
                  <c:v>-3.8525662138789469</c:v>
                </c:pt>
                <c:pt idx="9">
                  <c:v>-4.9114362536434433</c:v>
                </c:pt>
                <c:pt idx="10">
                  <c:v>-4.7552825814757682</c:v>
                </c:pt>
                <c:pt idx="11">
                  <c:v>-3.4227355296434414</c:v>
                </c:pt>
                <c:pt idx="12">
                  <c:v>-1.2434494358242767</c:v>
                </c:pt>
                <c:pt idx="13">
                  <c:v>1.24344943582427</c:v>
                </c:pt>
                <c:pt idx="14">
                  <c:v>3.4227355296434432</c:v>
                </c:pt>
                <c:pt idx="15">
                  <c:v>4.7552825814757673</c:v>
                </c:pt>
                <c:pt idx="16">
                  <c:v>4.9114362536434433</c:v>
                </c:pt>
                <c:pt idx="17">
                  <c:v>3.8525662138789487</c:v>
                </c:pt>
                <c:pt idx="18">
                  <c:v>1.8406227634233898</c:v>
                </c:pt>
                <c:pt idx="19">
                  <c:v>-0.62666616782152462</c:v>
                </c:pt>
                <c:pt idx="20">
                  <c:v>-2.9389262614623641</c:v>
                </c:pt>
                <c:pt idx="21">
                  <c:v>-4.5241352623300983</c:v>
                </c:pt>
                <c:pt idx="22">
                  <c:v>-4.9901336421413571</c:v>
                </c:pt>
                <c:pt idx="23">
                  <c:v>-4.2216396275100756</c:v>
                </c:pt>
                <c:pt idx="24">
                  <c:v>-2.4087683705085814</c:v>
                </c:pt>
                <c:pt idx="25">
                  <c:v>-2.4492935982947065E-15</c:v>
                </c:pt>
                <c:pt idx="26">
                  <c:v>2.4087683705085694</c:v>
                </c:pt>
                <c:pt idx="27">
                  <c:v>4.2216396275100729</c:v>
                </c:pt>
                <c:pt idx="28">
                  <c:v>4.990133642141358</c:v>
                </c:pt>
                <c:pt idx="29">
                  <c:v>4.5241352623301001</c:v>
                </c:pt>
                <c:pt idx="30">
                  <c:v>2.9389262614623677</c:v>
                </c:pt>
                <c:pt idx="31">
                  <c:v>0.62666616782152074</c:v>
                </c:pt>
                <c:pt idx="32">
                  <c:v>-1.8406227634233936</c:v>
                </c:pt>
                <c:pt idx="33">
                  <c:v>-3.8525662138789398</c:v>
                </c:pt>
                <c:pt idx="34">
                  <c:v>-4.9114362536434424</c:v>
                </c:pt>
                <c:pt idx="35">
                  <c:v>-4.7552825814757691</c:v>
                </c:pt>
                <c:pt idx="36">
                  <c:v>-3.4227355296434436</c:v>
                </c:pt>
                <c:pt idx="37">
                  <c:v>-1.2434494358242878</c:v>
                </c:pt>
                <c:pt idx="38">
                  <c:v>1.2434494358242807</c:v>
                </c:pt>
                <c:pt idx="39">
                  <c:v>3.4227355296434379</c:v>
                </c:pt>
                <c:pt idx="40">
                  <c:v>4.7552825814757664</c:v>
                </c:pt>
                <c:pt idx="41">
                  <c:v>4.9114362536434433</c:v>
                </c:pt>
                <c:pt idx="42">
                  <c:v>3.8525662138789443</c:v>
                </c:pt>
                <c:pt idx="43">
                  <c:v>1.8406227634234005</c:v>
                </c:pt>
                <c:pt idx="44">
                  <c:v>-0.62666616782153106</c:v>
                </c:pt>
                <c:pt idx="45">
                  <c:v>-2.9389262614623624</c:v>
                </c:pt>
                <c:pt idx="46">
                  <c:v>-4.5241352623300974</c:v>
                </c:pt>
                <c:pt idx="47">
                  <c:v>-4.990133642141358</c:v>
                </c:pt>
                <c:pt idx="48">
                  <c:v>-4.2216396275100818</c:v>
                </c:pt>
                <c:pt idx="49">
                  <c:v>-2.4087683705085841</c:v>
                </c:pt>
                <c:pt idx="50">
                  <c:v>-4.898587196589413E-15</c:v>
                </c:pt>
                <c:pt idx="51">
                  <c:v>2.4087683705085752</c:v>
                </c:pt>
                <c:pt idx="52">
                  <c:v>4.2216396275100667</c:v>
                </c:pt>
                <c:pt idx="53">
                  <c:v>4.990133642141358</c:v>
                </c:pt>
                <c:pt idx="54">
                  <c:v>4.524135262330101</c:v>
                </c:pt>
                <c:pt idx="55">
                  <c:v>2.9389262614623703</c:v>
                </c:pt>
                <c:pt idx="56">
                  <c:v>0.62666616782152307</c:v>
                </c:pt>
                <c:pt idx="57">
                  <c:v>-1.8406227634233914</c:v>
                </c:pt>
                <c:pt idx="58">
                  <c:v>-3.8525662138789381</c:v>
                </c:pt>
                <c:pt idx="59">
                  <c:v>-4.911436253643445</c:v>
                </c:pt>
                <c:pt idx="60">
                  <c:v>-4.75528258147577</c:v>
                </c:pt>
                <c:pt idx="61">
                  <c:v>-3.4227355296434454</c:v>
                </c:pt>
                <c:pt idx="62">
                  <c:v>-1.2434494358242729</c:v>
                </c:pt>
                <c:pt idx="63">
                  <c:v>1.2434494358242782</c:v>
                </c:pt>
                <c:pt idx="64">
                  <c:v>3.4227355296434494</c:v>
                </c:pt>
                <c:pt idx="65">
                  <c:v>4.7552825814757664</c:v>
                </c:pt>
                <c:pt idx="66">
                  <c:v>4.9114362536434477</c:v>
                </c:pt>
                <c:pt idx="67">
                  <c:v>3.8525662138789456</c:v>
                </c:pt>
                <c:pt idx="68">
                  <c:v>1.8406227634234027</c:v>
                </c:pt>
                <c:pt idx="69">
                  <c:v>-0.62666616782152862</c:v>
                </c:pt>
                <c:pt idx="70">
                  <c:v>-2.9389262614623601</c:v>
                </c:pt>
                <c:pt idx="71">
                  <c:v>-4.5241352623300886</c:v>
                </c:pt>
                <c:pt idx="72">
                  <c:v>-4.990133642141358</c:v>
                </c:pt>
                <c:pt idx="73">
                  <c:v>-4.2216396275100641</c:v>
                </c:pt>
                <c:pt idx="74">
                  <c:v>-2.4087683705086014</c:v>
                </c:pt>
                <c:pt idx="75">
                  <c:v>-7.3478807948841184E-15</c:v>
                </c:pt>
                <c:pt idx="76">
                  <c:v>2.4087683705085885</c:v>
                </c:pt>
                <c:pt idx="77">
                  <c:v>4.2216396275100756</c:v>
                </c:pt>
                <c:pt idx="78">
                  <c:v>4.9901336421413571</c:v>
                </c:pt>
                <c:pt idx="79">
                  <c:v>4.5241352623300948</c:v>
                </c:pt>
                <c:pt idx="80">
                  <c:v>2.9389262614623721</c:v>
                </c:pt>
                <c:pt idx="81">
                  <c:v>0.62666616782154327</c:v>
                </c:pt>
                <c:pt idx="82">
                  <c:v>-1.8406227634233892</c:v>
                </c:pt>
                <c:pt idx="83">
                  <c:v>-3.8525662138789363</c:v>
                </c:pt>
                <c:pt idx="84">
                  <c:v>-4.911436253643445</c:v>
                </c:pt>
                <c:pt idx="85">
                  <c:v>-4.75528258147577</c:v>
                </c:pt>
                <c:pt idx="86">
                  <c:v>-3.4227355296434596</c:v>
                </c:pt>
                <c:pt idx="87">
                  <c:v>-1.2434494358242754</c:v>
                </c:pt>
                <c:pt idx="88">
                  <c:v>1.2434494358242931</c:v>
                </c:pt>
                <c:pt idx="89">
                  <c:v>3.4227355296434214</c:v>
                </c:pt>
                <c:pt idx="90">
                  <c:v>4.7552825814757647</c:v>
                </c:pt>
                <c:pt idx="91">
                  <c:v>4.9114362536434406</c:v>
                </c:pt>
                <c:pt idx="92">
                  <c:v>3.8525662138789474</c:v>
                </c:pt>
                <c:pt idx="93">
                  <c:v>1.8406227634234049</c:v>
                </c:pt>
                <c:pt idx="94">
                  <c:v>-0.62666616782152618</c:v>
                </c:pt>
                <c:pt idx="95">
                  <c:v>-2.9389262614623579</c:v>
                </c:pt>
                <c:pt idx="96">
                  <c:v>-4.5241352623300877</c:v>
                </c:pt>
                <c:pt idx="97">
                  <c:v>-4.990133642141358</c:v>
                </c:pt>
                <c:pt idx="98">
                  <c:v>-4.2216396275100845</c:v>
                </c:pt>
                <c:pt idx="99">
                  <c:v>-2.4087683705085725</c:v>
                </c:pt>
                <c:pt idx="100">
                  <c:v>-9.7971743931788261E-15</c:v>
                </c:pt>
                <c:pt idx="101">
                  <c:v>2.4087683705085552</c:v>
                </c:pt>
                <c:pt idx="102">
                  <c:v>4.2216396275100738</c:v>
                </c:pt>
                <c:pt idx="103">
                  <c:v>4.9901336421413589</c:v>
                </c:pt>
                <c:pt idx="104">
                  <c:v>4.5241352623301108</c:v>
                </c:pt>
                <c:pt idx="105">
                  <c:v>2.9389262614623739</c:v>
                </c:pt>
                <c:pt idx="106">
                  <c:v>0.6266661678215103</c:v>
                </c:pt>
                <c:pt idx="107">
                  <c:v>-1.8406227634233865</c:v>
                </c:pt>
                <c:pt idx="108">
                  <c:v>-3.8525662138789354</c:v>
                </c:pt>
                <c:pt idx="109">
                  <c:v>-4.9114362536434442</c:v>
                </c:pt>
                <c:pt idx="110">
                  <c:v>-4.7552825814757709</c:v>
                </c:pt>
                <c:pt idx="111">
                  <c:v>-3.4227355296434361</c:v>
                </c:pt>
                <c:pt idx="112">
                  <c:v>-1.2434494358242778</c:v>
                </c:pt>
                <c:pt idx="113">
                  <c:v>1.2434494358242563</c:v>
                </c:pt>
                <c:pt idx="114">
                  <c:v>3.4227355296434459</c:v>
                </c:pt>
                <c:pt idx="115">
                  <c:v>4.7552825814757647</c:v>
                </c:pt>
                <c:pt idx="116">
                  <c:v>4.9114362536434477</c:v>
                </c:pt>
                <c:pt idx="117">
                  <c:v>3.8525662138789492</c:v>
                </c:pt>
                <c:pt idx="118">
                  <c:v>1.8406227634233741</c:v>
                </c:pt>
                <c:pt idx="119">
                  <c:v>-0.62666616782148854</c:v>
                </c:pt>
                <c:pt idx="120">
                  <c:v>-2.9389262614623561</c:v>
                </c:pt>
                <c:pt idx="121">
                  <c:v>-4.5241352623301019</c:v>
                </c:pt>
                <c:pt idx="122">
                  <c:v>-4.990133642141358</c:v>
                </c:pt>
                <c:pt idx="123">
                  <c:v>-4.2216396275100863</c:v>
                </c:pt>
                <c:pt idx="124">
                  <c:v>-2.4087683705085747</c:v>
                </c:pt>
                <c:pt idx="125">
                  <c:v>-1.2246467991473532E-14</c:v>
                </c:pt>
                <c:pt idx="126">
                  <c:v>2.4087683705085845</c:v>
                </c:pt>
                <c:pt idx="127">
                  <c:v>4.2216396275100729</c:v>
                </c:pt>
                <c:pt idx="128">
                  <c:v>4.9901336421413589</c:v>
                </c:pt>
                <c:pt idx="129">
                  <c:v>4.5241352623300966</c:v>
                </c:pt>
                <c:pt idx="130">
                  <c:v>2.9389262614623757</c:v>
                </c:pt>
                <c:pt idx="131">
                  <c:v>0.62666616782154805</c:v>
                </c:pt>
                <c:pt idx="132">
                  <c:v>-1.8406227634233514</c:v>
                </c:pt>
                <c:pt idx="133">
                  <c:v>-3.8525662138789563</c:v>
                </c:pt>
                <c:pt idx="134">
                  <c:v>-4.9114362536434433</c:v>
                </c:pt>
                <c:pt idx="135">
                  <c:v>-4.7552825814757718</c:v>
                </c:pt>
                <c:pt idx="136">
                  <c:v>-3.4227355296434636</c:v>
                </c:pt>
                <c:pt idx="137">
                  <c:v>-1.2434494358243144</c:v>
                </c:pt>
                <c:pt idx="138">
                  <c:v>1.2434494358242885</c:v>
                </c:pt>
                <c:pt idx="139">
                  <c:v>3.4227355296434436</c:v>
                </c:pt>
                <c:pt idx="140">
                  <c:v>4.7552825814757638</c:v>
                </c:pt>
                <c:pt idx="141">
                  <c:v>4.9114362536434486</c:v>
                </c:pt>
                <c:pt idx="142">
                  <c:v>3.8525662138789736</c:v>
                </c:pt>
                <c:pt idx="143">
                  <c:v>1.8406227634233763</c:v>
                </c:pt>
                <c:pt idx="144">
                  <c:v>-0.62666616782152129</c:v>
                </c:pt>
                <c:pt idx="145">
                  <c:v>-2.9389262614623539</c:v>
                </c:pt>
                <c:pt idx="146">
                  <c:v>-4.5241352623301161</c:v>
                </c:pt>
                <c:pt idx="147">
                  <c:v>-4.9901336421413607</c:v>
                </c:pt>
                <c:pt idx="148">
                  <c:v>-4.2216396275101058</c:v>
                </c:pt>
                <c:pt idx="149">
                  <c:v>-2.408768370508577</c:v>
                </c:pt>
                <c:pt idx="150">
                  <c:v>-1.4695761589768237E-14</c:v>
                </c:pt>
                <c:pt idx="151">
                  <c:v>2.4087683705085507</c:v>
                </c:pt>
                <c:pt idx="152">
                  <c:v>4.2216396275100907</c:v>
                </c:pt>
                <c:pt idx="153">
                  <c:v>4.9901336421413545</c:v>
                </c:pt>
                <c:pt idx="154">
                  <c:v>4.5241352623300983</c:v>
                </c:pt>
                <c:pt idx="155">
                  <c:v>2.9389262614623779</c:v>
                </c:pt>
                <c:pt idx="156">
                  <c:v>0.62666616782155038</c:v>
                </c:pt>
                <c:pt idx="157">
                  <c:v>-1.8406227634234151</c:v>
                </c:pt>
                <c:pt idx="158">
                  <c:v>-3.8525662138789545</c:v>
                </c:pt>
                <c:pt idx="159">
                  <c:v>-4.9114362536434299</c:v>
                </c:pt>
                <c:pt idx="160">
                  <c:v>-4.7552825814757727</c:v>
                </c:pt>
                <c:pt idx="161">
                  <c:v>-3.4227355296434654</c:v>
                </c:pt>
                <c:pt idx="162">
                  <c:v>-1.2434494358243169</c:v>
                </c:pt>
                <c:pt idx="163">
                  <c:v>1.243449435824286</c:v>
                </c:pt>
                <c:pt idx="164">
                  <c:v>3.4227355296434419</c:v>
                </c:pt>
                <c:pt idx="165">
                  <c:v>4.7552825814757629</c:v>
                </c:pt>
                <c:pt idx="166">
                  <c:v>4.9114362536434495</c:v>
                </c:pt>
                <c:pt idx="167">
                  <c:v>3.8525662138789745</c:v>
                </c:pt>
                <c:pt idx="168">
                  <c:v>1.8406227634233787</c:v>
                </c:pt>
                <c:pt idx="169">
                  <c:v>-0.62666616782151896</c:v>
                </c:pt>
                <c:pt idx="170">
                  <c:v>-2.9389262614623526</c:v>
                </c:pt>
                <c:pt idx="171">
                  <c:v>-4.5241352623300841</c:v>
                </c:pt>
                <c:pt idx="172">
                  <c:v>-4.9901336421413607</c:v>
                </c:pt>
                <c:pt idx="173">
                  <c:v>-4.2216396275100694</c:v>
                </c:pt>
                <c:pt idx="174">
                  <c:v>-2.4087683705085787</c:v>
                </c:pt>
                <c:pt idx="175">
                  <c:v>-1.7145055188062946E-14</c:v>
                </c:pt>
                <c:pt idx="176">
                  <c:v>2.4087683705086111</c:v>
                </c:pt>
                <c:pt idx="177">
                  <c:v>4.2216396275100507</c:v>
                </c:pt>
                <c:pt idx="178">
                  <c:v>4.9901336421413536</c:v>
                </c:pt>
                <c:pt idx="179">
                  <c:v>4.5241352623300992</c:v>
                </c:pt>
                <c:pt idx="180">
                  <c:v>2.9389262614623801</c:v>
                </c:pt>
                <c:pt idx="181">
                  <c:v>0.62666616782155293</c:v>
                </c:pt>
                <c:pt idx="182">
                  <c:v>-1.8406227634234129</c:v>
                </c:pt>
                <c:pt idx="183">
                  <c:v>-3.8525662138789074</c:v>
                </c:pt>
                <c:pt idx="184">
                  <c:v>-4.9114362536434424</c:v>
                </c:pt>
                <c:pt idx="185">
                  <c:v>-4.7552825814757735</c:v>
                </c:pt>
                <c:pt idx="186">
                  <c:v>-3.4227355296434672</c:v>
                </c:pt>
                <c:pt idx="187">
                  <c:v>-1.2434494358242505</c:v>
                </c:pt>
                <c:pt idx="188">
                  <c:v>1.2434494358242838</c:v>
                </c:pt>
                <c:pt idx="189">
                  <c:v>3.4227355296433886</c:v>
                </c:pt>
                <c:pt idx="190">
                  <c:v>4.755282581475762</c:v>
                </c:pt>
                <c:pt idx="191">
                  <c:v>4.9114362536434495</c:v>
                </c:pt>
                <c:pt idx="192">
                  <c:v>3.8525662138789762</c:v>
                </c:pt>
                <c:pt idx="193">
                  <c:v>1.8406227634233809</c:v>
                </c:pt>
                <c:pt idx="194">
                  <c:v>-0.62666616782151641</c:v>
                </c:pt>
                <c:pt idx="195">
                  <c:v>-2.9389262614623499</c:v>
                </c:pt>
                <c:pt idx="196">
                  <c:v>-4.5241352623300832</c:v>
                </c:pt>
                <c:pt idx="197">
                  <c:v>-4.9901336421413607</c:v>
                </c:pt>
                <c:pt idx="198">
                  <c:v>-4.2216396275100703</c:v>
                </c:pt>
                <c:pt idx="199">
                  <c:v>-2.4087683705085809</c:v>
                </c:pt>
                <c:pt idx="200">
                  <c:v>-1.9594348786357652E-14</c:v>
                </c:pt>
                <c:pt idx="201">
                  <c:v>2.4087683705085468</c:v>
                </c:pt>
                <c:pt idx="202">
                  <c:v>4.221639627510049</c:v>
                </c:pt>
                <c:pt idx="203">
                  <c:v>4.990133642141358</c:v>
                </c:pt>
                <c:pt idx="204">
                  <c:v>4.5241352623301001</c:v>
                </c:pt>
                <c:pt idx="205">
                  <c:v>2.9389262614623819</c:v>
                </c:pt>
                <c:pt idx="206">
                  <c:v>0.62666616782148477</c:v>
                </c:pt>
                <c:pt idx="207">
                  <c:v>-1.8406227634233447</c:v>
                </c:pt>
                <c:pt idx="208">
                  <c:v>-3.8525662138789056</c:v>
                </c:pt>
                <c:pt idx="209">
                  <c:v>-4.9114362536434424</c:v>
                </c:pt>
                <c:pt idx="210">
                  <c:v>-4.7552825814757744</c:v>
                </c:pt>
                <c:pt idx="211">
                  <c:v>-3.4227355296434685</c:v>
                </c:pt>
                <c:pt idx="212">
                  <c:v>-1.2434494358242527</c:v>
                </c:pt>
                <c:pt idx="213">
                  <c:v>1.2434494358242125</c:v>
                </c:pt>
                <c:pt idx="214">
                  <c:v>3.4227355296434387</c:v>
                </c:pt>
                <c:pt idx="215">
                  <c:v>4.7552825814757611</c:v>
                </c:pt>
                <c:pt idx="216">
                  <c:v>4.9114362536434504</c:v>
                </c:pt>
                <c:pt idx="217">
                  <c:v>3.8525662138789323</c:v>
                </c:pt>
                <c:pt idx="218">
                  <c:v>1.8406227634233832</c:v>
                </c:pt>
                <c:pt idx="219">
                  <c:v>-0.62666616782144358</c:v>
                </c:pt>
                <c:pt idx="220">
                  <c:v>-2.9389262614623486</c:v>
                </c:pt>
                <c:pt idx="221">
                  <c:v>-4.5241352623300823</c:v>
                </c:pt>
                <c:pt idx="222">
                  <c:v>-4.9901336421413571</c:v>
                </c:pt>
                <c:pt idx="223">
                  <c:v>-4.221639627510072</c:v>
                </c:pt>
                <c:pt idx="224">
                  <c:v>-2.4087683705085832</c:v>
                </c:pt>
                <c:pt idx="225">
                  <c:v>-2.2043642384652358E-14</c:v>
                </c:pt>
                <c:pt idx="226">
                  <c:v>2.4087683705085445</c:v>
                </c:pt>
                <c:pt idx="227">
                  <c:v>4.2216396275100481</c:v>
                </c:pt>
                <c:pt idx="228">
                  <c:v>4.990133642141358</c:v>
                </c:pt>
                <c:pt idx="229">
                  <c:v>4.524135262330101</c:v>
                </c:pt>
                <c:pt idx="230">
                  <c:v>2.9389262614623841</c:v>
                </c:pt>
                <c:pt idx="231">
                  <c:v>0.62666616782155782</c:v>
                </c:pt>
                <c:pt idx="232">
                  <c:v>-1.8406227634233421</c:v>
                </c:pt>
                <c:pt idx="233">
                  <c:v>-3.8525662138789496</c:v>
                </c:pt>
                <c:pt idx="234">
                  <c:v>-4.9114362536434424</c:v>
                </c:pt>
                <c:pt idx="235">
                  <c:v>-4.7552825814757753</c:v>
                </c:pt>
                <c:pt idx="236">
                  <c:v>-3.4227355296434188</c:v>
                </c:pt>
                <c:pt idx="237">
                  <c:v>-1.243449435824324</c:v>
                </c:pt>
                <c:pt idx="238">
                  <c:v>1.2434494358242101</c:v>
                </c:pt>
                <c:pt idx="239">
                  <c:v>3.4227355296434365</c:v>
                </c:pt>
                <c:pt idx="240">
                  <c:v>4.7552825814757602</c:v>
                </c:pt>
                <c:pt idx="241">
                  <c:v>4.9114362536434504</c:v>
                </c:pt>
                <c:pt idx="242">
                  <c:v>3.8525662138789341</c:v>
                </c:pt>
                <c:pt idx="243">
                  <c:v>1.8406227634234515</c:v>
                </c:pt>
                <c:pt idx="244">
                  <c:v>-0.62666616782151152</c:v>
                </c:pt>
                <c:pt idx="245">
                  <c:v>-2.9389262614623464</c:v>
                </c:pt>
                <c:pt idx="246">
                  <c:v>-4.5241352623300815</c:v>
                </c:pt>
                <c:pt idx="247">
                  <c:v>-4.9901336421413571</c:v>
                </c:pt>
                <c:pt idx="248">
                  <c:v>-4.2216396275100729</c:v>
                </c:pt>
                <c:pt idx="249">
                  <c:v>-2.4087683705086476</c:v>
                </c:pt>
                <c:pt idx="250">
                  <c:v>-2.4492935982947064E-14</c:v>
                </c:pt>
                <c:pt idx="251">
                  <c:v>2.4087683705085423</c:v>
                </c:pt>
                <c:pt idx="252">
                  <c:v>4.2216396275100845</c:v>
                </c:pt>
                <c:pt idx="253">
                  <c:v>4.990133642141358</c:v>
                </c:pt>
                <c:pt idx="254">
                  <c:v>4.5241352623301019</c:v>
                </c:pt>
                <c:pt idx="255">
                  <c:v>2.9389262614623286</c:v>
                </c:pt>
                <c:pt idx="256">
                  <c:v>0.62666616782148965</c:v>
                </c:pt>
                <c:pt idx="257">
                  <c:v>-1.840622763423406</c:v>
                </c:pt>
                <c:pt idx="258">
                  <c:v>-3.8525662138789487</c:v>
                </c:pt>
                <c:pt idx="259">
                  <c:v>-4.9114362536434415</c:v>
                </c:pt>
                <c:pt idx="260">
                  <c:v>-4.7552825814757762</c:v>
                </c:pt>
                <c:pt idx="261">
                  <c:v>-3.4227355296434725</c:v>
                </c:pt>
                <c:pt idx="262">
                  <c:v>-1.2434494358243262</c:v>
                </c:pt>
                <c:pt idx="263">
                  <c:v>1.2434494358242076</c:v>
                </c:pt>
                <c:pt idx="264">
                  <c:v>3.4227355296433832</c:v>
                </c:pt>
                <c:pt idx="265">
                  <c:v>4.7552825814757815</c:v>
                </c:pt>
                <c:pt idx="266">
                  <c:v>4.9114362536434371</c:v>
                </c:pt>
                <c:pt idx="267">
                  <c:v>3.8525662138789358</c:v>
                </c:pt>
                <c:pt idx="268">
                  <c:v>1.8406227634233876</c:v>
                </c:pt>
                <c:pt idx="269">
                  <c:v>-0.62666616782150919</c:v>
                </c:pt>
                <c:pt idx="270">
                  <c:v>-2.9389262614623441</c:v>
                </c:pt>
                <c:pt idx="271">
                  <c:v>-4.5241352623300806</c:v>
                </c:pt>
                <c:pt idx="272">
                  <c:v>-4.9901336421413607</c:v>
                </c:pt>
                <c:pt idx="273">
                  <c:v>-4.2216396275101129</c:v>
                </c:pt>
                <c:pt idx="274">
                  <c:v>-2.4087683705086498</c:v>
                </c:pt>
                <c:pt idx="275">
                  <c:v>-9.7996503157251776E-14</c:v>
                </c:pt>
                <c:pt idx="276">
                  <c:v>2.4087683705086023</c:v>
                </c:pt>
                <c:pt idx="277">
                  <c:v>4.2216396275100836</c:v>
                </c:pt>
                <c:pt idx="278">
                  <c:v>4.990133642141358</c:v>
                </c:pt>
                <c:pt idx="279">
                  <c:v>4.5241352623301037</c:v>
                </c:pt>
                <c:pt idx="280">
                  <c:v>2.9389262614623881</c:v>
                </c:pt>
                <c:pt idx="281">
                  <c:v>0.62666616782142159</c:v>
                </c:pt>
                <c:pt idx="282">
                  <c:v>-1.8406227634233376</c:v>
                </c:pt>
                <c:pt idx="283">
                  <c:v>-3.8525662138789012</c:v>
                </c:pt>
                <c:pt idx="284">
                  <c:v>-4.9114362536434273</c:v>
                </c:pt>
                <c:pt idx="285">
                  <c:v>-4.7552825814757984</c:v>
                </c:pt>
                <c:pt idx="286">
                  <c:v>-3.4227355296434228</c:v>
                </c:pt>
                <c:pt idx="287">
                  <c:v>-1.2434494358242598</c:v>
                </c:pt>
                <c:pt idx="288">
                  <c:v>1.243449435824274</c:v>
                </c:pt>
                <c:pt idx="289">
                  <c:v>3.422735529643433</c:v>
                </c:pt>
                <c:pt idx="290">
                  <c:v>4.7552825814757593</c:v>
                </c:pt>
                <c:pt idx="291">
                  <c:v>4.9114362536434513</c:v>
                </c:pt>
                <c:pt idx="292">
                  <c:v>3.8525662138788919</c:v>
                </c:pt>
                <c:pt idx="293">
                  <c:v>1.8406227634233241</c:v>
                </c:pt>
                <c:pt idx="294">
                  <c:v>-0.62666616782143625</c:v>
                </c:pt>
                <c:pt idx="295">
                  <c:v>-2.9389262614622846</c:v>
                </c:pt>
                <c:pt idx="296">
                  <c:v>-4.5241352623300486</c:v>
                </c:pt>
                <c:pt idx="297">
                  <c:v>-4.9901336421413571</c:v>
                </c:pt>
                <c:pt idx="298">
                  <c:v>-4.2216396275100756</c:v>
                </c:pt>
                <c:pt idx="299">
                  <c:v>-2.4087683705085898</c:v>
                </c:pt>
                <c:pt idx="300">
                  <c:v>-2.9391523179536473E-14</c:v>
                </c:pt>
                <c:pt idx="301">
                  <c:v>2.4087683705085379</c:v>
                </c:pt>
                <c:pt idx="302">
                  <c:v>4.2216396275100445</c:v>
                </c:pt>
                <c:pt idx="303">
                  <c:v>4.9901336421413625</c:v>
                </c:pt>
                <c:pt idx="304">
                  <c:v>4.5241352623300743</c:v>
                </c:pt>
                <c:pt idx="305">
                  <c:v>2.9389262614623322</c:v>
                </c:pt>
                <c:pt idx="306">
                  <c:v>0.62666616782163553</c:v>
                </c:pt>
                <c:pt idx="307">
                  <c:v>-1.8406227634232695</c:v>
                </c:pt>
                <c:pt idx="308">
                  <c:v>-3.8525662138789452</c:v>
                </c:pt>
                <c:pt idx="309">
                  <c:v>-4.9114362536434406</c:v>
                </c:pt>
                <c:pt idx="310">
                  <c:v>-4.7552825814757771</c:v>
                </c:pt>
                <c:pt idx="311">
                  <c:v>-3.422735529643476</c:v>
                </c:pt>
                <c:pt idx="312">
                  <c:v>-1.2434494358243311</c:v>
                </c:pt>
                <c:pt idx="313">
                  <c:v>1.243449435824203</c:v>
                </c:pt>
                <c:pt idx="314">
                  <c:v>3.4227355296434832</c:v>
                </c:pt>
                <c:pt idx="315">
                  <c:v>4.7552825814757806</c:v>
                </c:pt>
                <c:pt idx="316">
                  <c:v>4.9114362536434388</c:v>
                </c:pt>
                <c:pt idx="317">
                  <c:v>3.8525662138790295</c:v>
                </c:pt>
                <c:pt idx="318">
                  <c:v>1.8406227634235246</c:v>
                </c:pt>
                <c:pt idx="319">
                  <c:v>-0.62666616782150442</c:v>
                </c:pt>
                <c:pt idx="320">
                  <c:v>-2.9389262614623402</c:v>
                </c:pt>
                <c:pt idx="321">
                  <c:v>-4.5241352623300788</c:v>
                </c:pt>
                <c:pt idx="322">
                  <c:v>-4.9901336421413616</c:v>
                </c:pt>
                <c:pt idx="323">
                  <c:v>-4.2216396275101156</c:v>
                </c:pt>
                <c:pt idx="324">
                  <c:v>-2.4087683705086542</c:v>
                </c:pt>
                <c:pt idx="325">
                  <c:v>3.921345679817883E-14</c:v>
                </c:pt>
                <c:pt idx="326">
                  <c:v>2.4087683705085983</c:v>
                </c:pt>
                <c:pt idx="327">
                  <c:v>4.2216396275100809</c:v>
                </c:pt>
                <c:pt idx="328">
                  <c:v>4.990133642141358</c:v>
                </c:pt>
                <c:pt idx="329">
                  <c:v>4.5241352623301658</c:v>
                </c:pt>
                <c:pt idx="330">
                  <c:v>2.9389262614623917</c:v>
                </c:pt>
                <c:pt idx="331">
                  <c:v>0.62666616782156748</c:v>
                </c:pt>
                <c:pt idx="332">
                  <c:v>-1.8406227634233332</c:v>
                </c:pt>
                <c:pt idx="333">
                  <c:v>-3.8525662138788981</c:v>
                </c:pt>
                <c:pt idx="334">
                  <c:v>-4.9114362536434264</c:v>
                </c:pt>
                <c:pt idx="335">
                  <c:v>-4.7552825814757558</c:v>
                </c:pt>
                <c:pt idx="336">
                  <c:v>-3.4227355296434259</c:v>
                </c:pt>
                <c:pt idx="337">
                  <c:v>-1.2434494358242647</c:v>
                </c:pt>
                <c:pt idx="338">
                  <c:v>1.2434494358242694</c:v>
                </c:pt>
                <c:pt idx="339">
                  <c:v>3.4227355296434299</c:v>
                </c:pt>
                <c:pt idx="340">
                  <c:v>4.7552825814757576</c:v>
                </c:pt>
                <c:pt idx="341">
                  <c:v>4.9114362536434255</c:v>
                </c:pt>
                <c:pt idx="342">
                  <c:v>3.8525662138789856</c:v>
                </c:pt>
                <c:pt idx="343">
                  <c:v>1.8406227634234607</c:v>
                </c:pt>
                <c:pt idx="344">
                  <c:v>-0.62666616782143136</c:v>
                </c:pt>
                <c:pt idx="345">
                  <c:v>-2.9389262614622806</c:v>
                </c:pt>
                <c:pt idx="346">
                  <c:v>-4.5241352623301072</c:v>
                </c:pt>
                <c:pt idx="347">
                  <c:v>-4.9901336421413571</c:v>
                </c:pt>
                <c:pt idx="348">
                  <c:v>-4.2216396275100792</c:v>
                </c:pt>
                <c:pt idx="349">
                  <c:v>-2.4087683705085938</c:v>
                </c:pt>
                <c:pt idx="350">
                  <c:v>-3.4290110376125892E-14</c:v>
                </c:pt>
                <c:pt idx="351">
                  <c:v>2.4087683705085339</c:v>
                </c:pt>
                <c:pt idx="352">
                  <c:v>4.2216396275101173</c:v>
                </c:pt>
                <c:pt idx="353">
                  <c:v>4.9901336421413527</c:v>
                </c:pt>
                <c:pt idx="354">
                  <c:v>4.5241352623301365</c:v>
                </c:pt>
                <c:pt idx="355">
                  <c:v>2.9389262614624512</c:v>
                </c:pt>
                <c:pt idx="356">
                  <c:v>0.62666616782164031</c:v>
                </c:pt>
                <c:pt idx="357">
                  <c:v>-1.8406227634233967</c:v>
                </c:pt>
                <c:pt idx="358">
                  <c:v>-3.8525662138789416</c:v>
                </c:pt>
                <c:pt idx="359">
                  <c:v>-4.9114362536434397</c:v>
                </c:pt>
                <c:pt idx="360">
                  <c:v>-4.7552825814757789</c:v>
                </c:pt>
                <c:pt idx="361">
                  <c:v>-3.4227355296434796</c:v>
                </c:pt>
                <c:pt idx="362">
                  <c:v>-1.2434494358243358</c:v>
                </c:pt>
                <c:pt idx="363">
                  <c:v>1.2434494358243358</c:v>
                </c:pt>
                <c:pt idx="364">
                  <c:v>3.4227355296434796</c:v>
                </c:pt>
                <c:pt idx="365">
                  <c:v>4.7552825814757345</c:v>
                </c:pt>
                <c:pt idx="366">
                  <c:v>4.9114362536434664</c:v>
                </c:pt>
                <c:pt idx="367">
                  <c:v>3.8525662138790322</c:v>
                </c:pt>
                <c:pt idx="368">
                  <c:v>1.8406227634233967</c:v>
                </c:pt>
                <c:pt idx="369">
                  <c:v>-0.62666616782149953</c:v>
                </c:pt>
                <c:pt idx="370">
                  <c:v>-2.9389262614623362</c:v>
                </c:pt>
                <c:pt idx="371">
                  <c:v>-4.5241352623300761</c:v>
                </c:pt>
                <c:pt idx="372">
                  <c:v>-4.9901336421413616</c:v>
                </c:pt>
                <c:pt idx="373">
                  <c:v>-4.2216396275101173</c:v>
                </c:pt>
                <c:pt idx="374">
                  <c:v>-2.4087683705085339</c:v>
                </c:pt>
                <c:pt idx="375">
                  <c:v>3.4314869601589424E-14</c:v>
                </c:pt>
                <c:pt idx="376">
                  <c:v>2.4087683705085938</c:v>
                </c:pt>
                <c:pt idx="377">
                  <c:v>4.2216396275100019</c:v>
                </c:pt>
                <c:pt idx="378">
                  <c:v>4.9901336421413482</c:v>
                </c:pt>
                <c:pt idx="379">
                  <c:v>4.5241352623301072</c:v>
                </c:pt>
                <c:pt idx="380">
                  <c:v>2.9389262614623957</c:v>
                </c:pt>
                <c:pt idx="381">
                  <c:v>0.62666616782157236</c:v>
                </c:pt>
                <c:pt idx="382">
                  <c:v>-1.8406227634233285</c:v>
                </c:pt>
                <c:pt idx="383">
                  <c:v>-3.8525662138788954</c:v>
                </c:pt>
                <c:pt idx="384">
                  <c:v>-4.9114362536434255</c:v>
                </c:pt>
                <c:pt idx="385">
                  <c:v>-4.7552825814757576</c:v>
                </c:pt>
                <c:pt idx="386">
                  <c:v>-3.4227355296434299</c:v>
                </c:pt>
                <c:pt idx="387">
                  <c:v>-1.2434494358242694</c:v>
                </c:pt>
                <c:pt idx="388">
                  <c:v>1.2434494358242647</c:v>
                </c:pt>
                <c:pt idx="389">
                  <c:v>3.422735529643322</c:v>
                </c:pt>
                <c:pt idx="390">
                  <c:v>4.7552825814757558</c:v>
                </c:pt>
                <c:pt idx="391">
                  <c:v>4.911436253643453</c:v>
                </c:pt>
                <c:pt idx="392">
                  <c:v>3.8525662138789891</c:v>
                </c:pt>
                <c:pt idx="393">
                  <c:v>1.8406227634234651</c:v>
                </c:pt>
                <c:pt idx="394">
                  <c:v>-0.62666616782142648</c:v>
                </c:pt>
                <c:pt idx="395">
                  <c:v>-2.9389262614623917</c:v>
                </c:pt>
                <c:pt idx="396">
                  <c:v>-4.5241352623301054</c:v>
                </c:pt>
                <c:pt idx="397">
                  <c:v>-4.990133642141358</c:v>
                </c:pt>
                <c:pt idx="398">
                  <c:v>-4.2216396275100809</c:v>
                </c:pt>
                <c:pt idx="399">
                  <c:v>-2.4087683705085983</c:v>
                </c:pt>
                <c:pt idx="400">
                  <c:v>-3.9188697572715304E-14</c:v>
                </c:pt>
                <c:pt idx="401">
                  <c:v>2.4087683705085294</c:v>
                </c:pt>
                <c:pt idx="402">
                  <c:v>4.2216396275100383</c:v>
                </c:pt>
                <c:pt idx="403">
                  <c:v>4.9901336421413527</c:v>
                </c:pt>
                <c:pt idx="404">
                  <c:v>4.5241352623301392</c:v>
                </c:pt>
                <c:pt idx="405">
                  <c:v>2.9389262614624552</c:v>
                </c:pt>
                <c:pt idx="406">
                  <c:v>0.62666616782150442</c:v>
                </c:pt>
                <c:pt idx="407">
                  <c:v>-1.8406227634233923</c:v>
                </c:pt>
                <c:pt idx="408">
                  <c:v>-3.8525662138789389</c:v>
                </c:pt>
                <c:pt idx="409">
                  <c:v>-4.9114362536434388</c:v>
                </c:pt>
                <c:pt idx="410">
                  <c:v>-4.7552825814757806</c:v>
                </c:pt>
                <c:pt idx="411">
                  <c:v>-3.4227355296434832</c:v>
                </c:pt>
                <c:pt idx="412">
                  <c:v>-1.243449435824203</c:v>
                </c:pt>
                <c:pt idx="413">
                  <c:v>1.2434494358241934</c:v>
                </c:pt>
                <c:pt idx="414">
                  <c:v>3.4227355296433726</c:v>
                </c:pt>
                <c:pt idx="415">
                  <c:v>4.7552825814757336</c:v>
                </c:pt>
                <c:pt idx="416">
                  <c:v>4.9114362536434673</c:v>
                </c:pt>
                <c:pt idx="417">
                  <c:v>3.8525662138789452</c:v>
                </c:pt>
                <c:pt idx="418">
                  <c:v>1.8406227634234016</c:v>
                </c:pt>
                <c:pt idx="419">
                  <c:v>-0.62666616782149465</c:v>
                </c:pt>
                <c:pt idx="420">
                  <c:v>-2.9389262614623322</c:v>
                </c:pt>
                <c:pt idx="421">
                  <c:v>-4.5241352623300743</c:v>
                </c:pt>
                <c:pt idx="422">
                  <c:v>-4.9901336421413625</c:v>
                </c:pt>
                <c:pt idx="423">
                  <c:v>-4.2216396275100445</c:v>
                </c:pt>
                <c:pt idx="424">
                  <c:v>-2.4087683705085379</c:v>
                </c:pt>
                <c:pt idx="425">
                  <c:v>-1.1269226474702003E-13</c:v>
                </c:pt>
                <c:pt idx="426">
                  <c:v>2.408768370508465</c:v>
                </c:pt>
                <c:pt idx="427">
                  <c:v>4.2216396275100001</c:v>
                </c:pt>
                <c:pt idx="428">
                  <c:v>4.9901336421413571</c:v>
                </c:pt>
                <c:pt idx="429">
                  <c:v>4.5241352623301099</c:v>
                </c:pt>
                <c:pt idx="430">
                  <c:v>2.9389262614623997</c:v>
                </c:pt>
                <c:pt idx="431">
                  <c:v>0.62666616782157725</c:v>
                </c:pt>
                <c:pt idx="432">
                  <c:v>-1.8406227634233241</c:v>
                </c:pt>
                <c:pt idx="433">
                  <c:v>-3.8525662138788919</c:v>
                </c:pt>
                <c:pt idx="434">
                  <c:v>-4.9114362536434513</c:v>
                </c:pt>
                <c:pt idx="435">
                  <c:v>-4.7552825814757593</c:v>
                </c:pt>
                <c:pt idx="436">
                  <c:v>-3.422735529643433</c:v>
                </c:pt>
                <c:pt idx="437">
                  <c:v>-1.2434494358244117</c:v>
                </c:pt>
                <c:pt idx="438">
                  <c:v>1.2434494358241224</c:v>
                </c:pt>
                <c:pt idx="439">
                  <c:v>3.4227355296434228</c:v>
                </c:pt>
                <c:pt idx="440">
                  <c:v>4.755282581475754</c:v>
                </c:pt>
                <c:pt idx="441">
                  <c:v>4.9114362536434539</c:v>
                </c:pt>
                <c:pt idx="442">
                  <c:v>3.8525662138789918</c:v>
                </c:pt>
                <c:pt idx="443">
                  <c:v>1.8406227634234698</c:v>
                </c:pt>
                <c:pt idx="444">
                  <c:v>-0.62666616782156259</c:v>
                </c:pt>
                <c:pt idx="445">
                  <c:v>-2.9389262614623881</c:v>
                </c:pt>
                <c:pt idx="446">
                  <c:v>-4.5241352623301037</c:v>
                </c:pt>
                <c:pt idx="447">
                  <c:v>-4.990133642141358</c:v>
                </c:pt>
                <c:pt idx="448">
                  <c:v>-4.2216396275100836</c:v>
                </c:pt>
                <c:pt idx="449">
                  <c:v>-2.4087683705087271</c:v>
                </c:pt>
                <c:pt idx="450">
                  <c:v>-4.4087284769304716E-14</c:v>
                </c:pt>
                <c:pt idx="451">
                  <c:v>2.4087683705085254</c:v>
                </c:pt>
                <c:pt idx="452">
                  <c:v>4.2216396275100365</c:v>
                </c:pt>
                <c:pt idx="453">
                  <c:v>4.9901336421413518</c:v>
                </c:pt>
                <c:pt idx="454">
                  <c:v>4.524135262330141</c:v>
                </c:pt>
                <c:pt idx="455">
                  <c:v>2.9389262614623441</c:v>
                </c:pt>
                <c:pt idx="456">
                  <c:v>0.62666616782150919</c:v>
                </c:pt>
                <c:pt idx="457">
                  <c:v>-1.8406227634233878</c:v>
                </c:pt>
                <c:pt idx="458">
                  <c:v>-3.8525662138789358</c:v>
                </c:pt>
                <c:pt idx="459">
                  <c:v>-4.9114362536434371</c:v>
                </c:pt>
                <c:pt idx="460">
                  <c:v>-4.7552825814757815</c:v>
                </c:pt>
                <c:pt idx="461">
                  <c:v>-3.4227355296434863</c:v>
                </c:pt>
                <c:pt idx="462">
                  <c:v>-1.2434494358243453</c:v>
                </c:pt>
                <c:pt idx="463">
                  <c:v>1.2434494358241888</c:v>
                </c:pt>
                <c:pt idx="464">
                  <c:v>3.4227355296433686</c:v>
                </c:pt>
                <c:pt idx="465">
                  <c:v>4.7552825814757318</c:v>
                </c:pt>
                <c:pt idx="466">
                  <c:v>4.9114362536434415</c:v>
                </c:pt>
                <c:pt idx="467">
                  <c:v>3.8525662138789487</c:v>
                </c:pt>
                <c:pt idx="468">
                  <c:v>1.840622763423406</c:v>
                </c:pt>
                <c:pt idx="469">
                  <c:v>-0.62666616782148976</c:v>
                </c:pt>
                <c:pt idx="470">
                  <c:v>-2.9389262614623286</c:v>
                </c:pt>
                <c:pt idx="471">
                  <c:v>-4.5241352623300717</c:v>
                </c:pt>
                <c:pt idx="472">
                  <c:v>-4.9901336421413536</c:v>
                </c:pt>
                <c:pt idx="473">
                  <c:v>-4.2216396275101236</c:v>
                </c:pt>
                <c:pt idx="474">
                  <c:v>-2.4087683705086667</c:v>
                </c:pt>
                <c:pt idx="475">
                  <c:v>-1.1759085194360943E-13</c:v>
                </c:pt>
                <c:pt idx="476">
                  <c:v>2.408768370508461</c:v>
                </c:pt>
                <c:pt idx="477">
                  <c:v>4.2216396275100729</c:v>
                </c:pt>
                <c:pt idx="478">
                  <c:v>4.9901336421413571</c:v>
                </c:pt>
                <c:pt idx="479">
                  <c:v>4.5241352623301117</c:v>
                </c:pt>
                <c:pt idx="480">
                  <c:v>2.9389262614624032</c:v>
                </c:pt>
                <c:pt idx="481">
                  <c:v>0.62666616782158213</c:v>
                </c:pt>
                <c:pt idx="482">
                  <c:v>-1.8406227634233194</c:v>
                </c:pt>
                <c:pt idx="483">
                  <c:v>-3.8525662138789798</c:v>
                </c:pt>
                <c:pt idx="484">
                  <c:v>-4.9114362536434504</c:v>
                </c:pt>
                <c:pt idx="485">
                  <c:v>-4.7552825814758046</c:v>
                </c:pt>
                <c:pt idx="486">
                  <c:v>-3.42273552964354</c:v>
                </c:pt>
                <c:pt idx="487">
                  <c:v>-1.2434494358244166</c:v>
                </c:pt>
                <c:pt idx="488">
                  <c:v>1.2434494358242552</c:v>
                </c:pt>
                <c:pt idx="489">
                  <c:v>3.4227355296434188</c:v>
                </c:pt>
                <c:pt idx="490">
                  <c:v>4.7552825814757531</c:v>
                </c:pt>
                <c:pt idx="491">
                  <c:v>4.9114362536434548</c:v>
                </c:pt>
                <c:pt idx="492">
                  <c:v>3.8525662138789949</c:v>
                </c:pt>
                <c:pt idx="493">
                  <c:v>1.8406227634233421</c:v>
                </c:pt>
                <c:pt idx="494">
                  <c:v>-0.62666616782155782</c:v>
                </c:pt>
                <c:pt idx="495">
                  <c:v>-2.9389262614623841</c:v>
                </c:pt>
                <c:pt idx="496">
                  <c:v>-4.524135262330101</c:v>
                </c:pt>
                <c:pt idx="497">
                  <c:v>-4.9901336421413669</c:v>
                </c:pt>
                <c:pt idx="498">
                  <c:v>-4.2216396275101626</c:v>
                </c:pt>
                <c:pt idx="499">
                  <c:v>-2.4087683705086067</c:v>
                </c:pt>
                <c:pt idx="500">
                  <c:v>-4.8985871965894129E-14</c:v>
                </c:pt>
                <c:pt idx="501">
                  <c:v>2.408768370508521</c:v>
                </c:pt>
                <c:pt idx="502">
                  <c:v>4.2216396275100339</c:v>
                </c:pt>
                <c:pt idx="503">
                  <c:v>4.9901336421413518</c:v>
                </c:pt>
                <c:pt idx="504">
                  <c:v>4.5241352623300823</c:v>
                </c:pt>
                <c:pt idx="505">
                  <c:v>2.9389262614623486</c:v>
                </c:pt>
                <c:pt idx="506">
                  <c:v>0.62666616782151408</c:v>
                </c:pt>
                <c:pt idx="507">
                  <c:v>-1.8406227634233832</c:v>
                </c:pt>
                <c:pt idx="508">
                  <c:v>-3.8525662138789323</c:v>
                </c:pt>
                <c:pt idx="509">
                  <c:v>-4.9114362536434104</c:v>
                </c:pt>
                <c:pt idx="510">
                  <c:v>-4.7552825814757398</c:v>
                </c:pt>
                <c:pt idx="511">
                  <c:v>-3.4227355296434903</c:v>
                </c:pt>
                <c:pt idx="512">
                  <c:v>-1.2434494358242123</c:v>
                </c:pt>
                <c:pt idx="513">
                  <c:v>1.2434494358241839</c:v>
                </c:pt>
                <c:pt idx="514">
                  <c:v>3.4227355296434685</c:v>
                </c:pt>
                <c:pt idx="515">
                  <c:v>4.7552825814757309</c:v>
                </c:pt>
                <c:pt idx="516">
                  <c:v>4.9114362536434424</c:v>
                </c:pt>
                <c:pt idx="517">
                  <c:v>3.852566213879042</c:v>
                </c:pt>
                <c:pt idx="518">
                  <c:v>1.8406227634234107</c:v>
                </c:pt>
                <c:pt idx="519">
                  <c:v>-0.62666616782134388</c:v>
                </c:pt>
                <c:pt idx="520">
                  <c:v>-2.9389262614623246</c:v>
                </c:pt>
                <c:pt idx="521">
                  <c:v>-4.5241352623301303</c:v>
                </c:pt>
                <c:pt idx="522">
                  <c:v>-4.9901336421413625</c:v>
                </c:pt>
                <c:pt idx="523">
                  <c:v>-4.221639627510049</c:v>
                </c:pt>
                <c:pt idx="524">
                  <c:v>-2.4087683705086711</c:v>
                </c:pt>
                <c:pt idx="525">
                  <c:v>1.9619108011821187E-14</c:v>
                </c:pt>
                <c:pt idx="526">
                  <c:v>2.4087683705084566</c:v>
                </c:pt>
                <c:pt idx="527">
                  <c:v>4.2216396275099184</c:v>
                </c:pt>
                <c:pt idx="528">
                  <c:v>4.9901336421413474</c:v>
                </c:pt>
                <c:pt idx="529">
                  <c:v>4.5241352623301134</c:v>
                </c:pt>
                <c:pt idx="530">
                  <c:v>2.9389262614622922</c:v>
                </c:pt>
                <c:pt idx="531">
                  <c:v>0.62666616782158691</c:v>
                </c:pt>
                <c:pt idx="532">
                  <c:v>-1.8406227634234471</c:v>
                </c:pt>
                <c:pt idx="533">
                  <c:v>-3.8525662138788856</c:v>
                </c:pt>
                <c:pt idx="534">
                  <c:v>-4.9114362536434495</c:v>
                </c:pt>
                <c:pt idx="535">
                  <c:v>-4.7552825814758055</c:v>
                </c:pt>
                <c:pt idx="536">
                  <c:v>-3.4227355296434405</c:v>
                </c:pt>
                <c:pt idx="537">
                  <c:v>-1.2434494358244212</c:v>
                </c:pt>
                <c:pt idx="538">
                  <c:v>1.2434494358242505</c:v>
                </c:pt>
                <c:pt idx="539">
                  <c:v>3.4227355296433117</c:v>
                </c:pt>
                <c:pt idx="540">
                  <c:v>4.7552825814757513</c:v>
                </c:pt>
                <c:pt idx="541">
                  <c:v>4.9114362536434291</c:v>
                </c:pt>
                <c:pt idx="542">
                  <c:v>3.852566213878998</c:v>
                </c:pt>
                <c:pt idx="543">
                  <c:v>1.840622763423347</c:v>
                </c:pt>
                <c:pt idx="544">
                  <c:v>-0.62666616782141193</c:v>
                </c:pt>
                <c:pt idx="545">
                  <c:v>-2.9389262614623801</c:v>
                </c:pt>
                <c:pt idx="546">
                  <c:v>-4.5241352623300388</c:v>
                </c:pt>
                <c:pt idx="547">
                  <c:v>-4.990133642141358</c:v>
                </c:pt>
                <c:pt idx="548">
                  <c:v>-4.2216396275101653</c:v>
                </c:pt>
                <c:pt idx="549">
                  <c:v>-2.4087683705086111</c:v>
                </c:pt>
                <c:pt idx="550">
                  <c:v>-1.9599300631450355E-13</c:v>
                </c:pt>
                <c:pt idx="551">
                  <c:v>2.4087683705085166</c:v>
                </c:pt>
                <c:pt idx="552">
                  <c:v>4.2216396275101067</c:v>
                </c:pt>
                <c:pt idx="553">
                  <c:v>4.9901336421413518</c:v>
                </c:pt>
                <c:pt idx="554">
                  <c:v>4.5241352623300841</c:v>
                </c:pt>
                <c:pt idx="555">
                  <c:v>2.9389262614624672</c:v>
                </c:pt>
                <c:pt idx="556">
                  <c:v>0.62666616782151896</c:v>
                </c:pt>
                <c:pt idx="557">
                  <c:v>-1.8406227634232466</c:v>
                </c:pt>
                <c:pt idx="558">
                  <c:v>-3.8525662138789296</c:v>
                </c:pt>
                <c:pt idx="559">
                  <c:v>-4.9114362536434095</c:v>
                </c:pt>
                <c:pt idx="560">
                  <c:v>-4.7552825814757851</c:v>
                </c:pt>
                <c:pt idx="561">
                  <c:v>-3.4227355296435973</c:v>
                </c:pt>
                <c:pt idx="562">
                  <c:v>-1.2434494358240795</c:v>
                </c:pt>
                <c:pt idx="563">
                  <c:v>1.2434494358243169</c:v>
                </c:pt>
                <c:pt idx="564">
                  <c:v>3.4227355296433615</c:v>
                </c:pt>
                <c:pt idx="565">
                  <c:v>4.7552825814757727</c:v>
                </c:pt>
                <c:pt idx="566">
                  <c:v>4.9114362536434699</c:v>
                </c:pt>
                <c:pt idx="567">
                  <c:v>3.8525662138789545</c:v>
                </c:pt>
                <c:pt idx="568">
                  <c:v>1.8406227634235472</c:v>
                </c:pt>
                <c:pt idx="569">
                  <c:v>-0.6266661678214801</c:v>
                </c:pt>
                <c:pt idx="570">
                  <c:v>-2.9389262614622051</c:v>
                </c:pt>
                <c:pt idx="571">
                  <c:v>-4.5241352623300681</c:v>
                </c:pt>
                <c:pt idx="572">
                  <c:v>-4.9901336421413545</c:v>
                </c:pt>
                <c:pt idx="573">
                  <c:v>-4.2216396275099761</c:v>
                </c:pt>
                <c:pt idx="574">
                  <c:v>-2.4087683705085512</c:v>
                </c:pt>
                <c:pt idx="575">
                  <c:v>-1.2738802633678826E-13</c:v>
                </c:pt>
                <c:pt idx="576">
                  <c:v>2.4087683705085765</c:v>
                </c:pt>
                <c:pt idx="577">
                  <c:v>4.2216396275099921</c:v>
                </c:pt>
                <c:pt idx="578">
                  <c:v>4.9901336421413562</c:v>
                </c:pt>
                <c:pt idx="579">
                  <c:v>4.5241352623301765</c:v>
                </c:pt>
                <c:pt idx="580">
                  <c:v>2.9389262614624116</c:v>
                </c:pt>
                <c:pt idx="581">
                  <c:v>0.62666616782173279</c:v>
                </c:pt>
                <c:pt idx="582">
                  <c:v>-1.8406227634233101</c:v>
                </c:pt>
                <c:pt idx="583">
                  <c:v>-3.8525662138789736</c:v>
                </c:pt>
                <c:pt idx="584">
                  <c:v>-4.9114362536434752</c:v>
                </c:pt>
                <c:pt idx="585">
                  <c:v>-4.7552825814757638</c:v>
                </c:pt>
                <c:pt idx="586">
                  <c:v>-3.4227355296433402</c:v>
                </c:pt>
                <c:pt idx="587">
                  <c:v>-1.2434494358242885</c:v>
                </c:pt>
                <c:pt idx="588">
                  <c:v>1.2434494358241079</c:v>
                </c:pt>
                <c:pt idx="589">
                  <c:v>3.4227355296434121</c:v>
                </c:pt>
                <c:pt idx="590">
                  <c:v>4.755282581475706</c:v>
                </c:pt>
                <c:pt idx="591">
                  <c:v>4.9114362536434566</c:v>
                </c:pt>
                <c:pt idx="592">
                  <c:v>3.8525662138790917</c:v>
                </c:pt>
                <c:pt idx="593">
                  <c:v>1.8406227634234833</c:v>
                </c:pt>
                <c:pt idx="594">
                  <c:v>-0.62666616782154805</c:v>
                </c:pt>
                <c:pt idx="595">
                  <c:v>-2.9389262614624911</c:v>
                </c:pt>
                <c:pt idx="596">
                  <c:v>-4.5241352623300966</c:v>
                </c:pt>
                <c:pt idx="597">
                  <c:v>-4.99013364214135</c:v>
                </c:pt>
                <c:pt idx="598">
                  <c:v>-4.2216396275100916</c:v>
                </c:pt>
                <c:pt idx="599">
                  <c:v>-2.4087683705087399</c:v>
                </c:pt>
                <c:pt idx="600">
                  <c:v>-5.8783046359072947E-14</c:v>
                </c:pt>
                <c:pt idx="601">
                  <c:v>2.4087683705083878</c:v>
                </c:pt>
                <c:pt idx="602">
                  <c:v>4.2216396275100285</c:v>
                </c:pt>
                <c:pt idx="603">
                  <c:v>4.990133642141342</c:v>
                </c:pt>
                <c:pt idx="604">
                  <c:v>4.5241352623301472</c:v>
                </c:pt>
                <c:pt idx="605">
                  <c:v>2.9389262614623561</c:v>
                </c:pt>
                <c:pt idx="606">
                  <c:v>0.62666616782138274</c:v>
                </c:pt>
                <c:pt idx="607">
                  <c:v>-1.8406227634233741</c:v>
                </c:pt>
                <c:pt idx="608">
                  <c:v>-3.8525662138790167</c:v>
                </c:pt>
                <c:pt idx="609">
                  <c:v>-4.9114362536434344</c:v>
                </c:pt>
                <c:pt idx="610">
                  <c:v>-4.7552825814757425</c:v>
                </c:pt>
                <c:pt idx="611">
                  <c:v>-3.4227355296434974</c:v>
                </c:pt>
                <c:pt idx="612">
                  <c:v>-1.2434494358244972</c:v>
                </c:pt>
                <c:pt idx="613">
                  <c:v>1.2434494358241746</c:v>
                </c:pt>
                <c:pt idx="614">
                  <c:v>3.4227355296432544</c:v>
                </c:pt>
                <c:pt idx="615">
                  <c:v>4.7552825814757274</c:v>
                </c:pt>
                <c:pt idx="616">
                  <c:v>4.9114362536434442</c:v>
                </c:pt>
                <c:pt idx="617">
                  <c:v>3.852566213878867</c:v>
                </c:pt>
                <c:pt idx="618">
                  <c:v>1.8406227634234196</c:v>
                </c:pt>
                <c:pt idx="619">
                  <c:v>-0.62666616782161622</c:v>
                </c:pt>
                <c:pt idx="620">
                  <c:v>-2.9389262614623162</c:v>
                </c:pt>
                <c:pt idx="621">
                  <c:v>-4.5241352623301259</c:v>
                </c:pt>
                <c:pt idx="622">
                  <c:v>-4.9901336421413633</c:v>
                </c:pt>
                <c:pt idx="623">
                  <c:v>-4.221639627510207</c:v>
                </c:pt>
                <c:pt idx="624">
                  <c:v>-2.40876837050868</c:v>
                </c:pt>
                <c:pt idx="625">
                  <c:v>-2.7439516068539773E-13</c:v>
                </c:pt>
                <c:pt idx="626">
                  <c:v>2.4087683705084477</c:v>
                </c:pt>
                <c:pt idx="627">
                  <c:v>4.2216396275100649</c:v>
                </c:pt>
                <c:pt idx="628">
                  <c:v>4.9901336421413642</c:v>
                </c:pt>
                <c:pt idx="629">
                  <c:v>4.5241352623301179</c:v>
                </c:pt>
                <c:pt idx="630">
                  <c:v>2.9389262614623006</c:v>
                </c:pt>
                <c:pt idx="631">
                  <c:v>0.62666616782159668</c:v>
                </c:pt>
                <c:pt idx="632">
                  <c:v>-1.840622763423438</c:v>
                </c:pt>
                <c:pt idx="633">
                  <c:v>-3.8525662138788794</c:v>
                </c:pt>
                <c:pt idx="634">
                  <c:v>-4.9114362536433944</c:v>
                </c:pt>
                <c:pt idx="635">
                  <c:v>-4.7552825814758091</c:v>
                </c:pt>
                <c:pt idx="636">
                  <c:v>-3.4227355296436546</c:v>
                </c:pt>
                <c:pt idx="637">
                  <c:v>-1.2434494358244308</c:v>
                </c:pt>
                <c:pt idx="638">
                  <c:v>1.2434494358242409</c:v>
                </c:pt>
                <c:pt idx="639">
                  <c:v>3.422735529643512</c:v>
                </c:pt>
                <c:pt idx="640">
                  <c:v>4.7552825814757487</c:v>
                </c:pt>
                <c:pt idx="641">
                  <c:v>4.9114362536434317</c:v>
                </c:pt>
                <c:pt idx="642">
                  <c:v>3.8525662138790047</c:v>
                </c:pt>
                <c:pt idx="643">
                  <c:v>1.8406227634233561</c:v>
                </c:pt>
                <c:pt idx="644">
                  <c:v>-0.62666616782140228</c:v>
                </c:pt>
                <c:pt idx="645">
                  <c:v>-2.9389262614623721</c:v>
                </c:pt>
                <c:pt idx="646">
                  <c:v>-4.5241352623300344</c:v>
                </c:pt>
                <c:pt idx="647">
                  <c:v>-4.9901336421413776</c:v>
                </c:pt>
                <c:pt idx="648">
                  <c:v>-4.2216396275101706</c:v>
                </c:pt>
                <c:pt idx="649">
                  <c:v>-2.4087683705086196</c:v>
                </c:pt>
                <c:pt idx="650">
                  <c:v>7.8426913596357659E-14</c:v>
                </c:pt>
                <c:pt idx="651">
                  <c:v>2.4087683705085081</c:v>
                </c:pt>
                <c:pt idx="652">
                  <c:v>4.2216396275101022</c:v>
                </c:pt>
                <c:pt idx="653">
                  <c:v>4.9901336421413509</c:v>
                </c:pt>
                <c:pt idx="654">
                  <c:v>4.5241352623300886</c:v>
                </c:pt>
                <c:pt idx="655">
                  <c:v>2.9389262614624752</c:v>
                </c:pt>
                <c:pt idx="656">
                  <c:v>0.62666616782152862</c:v>
                </c:pt>
                <c:pt idx="657">
                  <c:v>-1.8406227634232375</c:v>
                </c:pt>
                <c:pt idx="658">
                  <c:v>-3.8525662138787418</c:v>
                </c:pt>
                <c:pt idx="659">
                  <c:v>-4.9114362536434077</c:v>
                </c:pt>
                <c:pt idx="660">
                  <c:v>-4.7552825814757878</c:v>
                </c:pt>
                <c:pt idx="661">
                  <c:v>-3.4227355296433974</c:v>
                </c:pt>
                <c:pt idx="662">
                  <c:v>-1.2434494358243644</c:v>
                </c:pt>
                <c:pt idx="663">
                  <c:v>1.2434494358243073</c:v>
                </c:pt>
                <c:pt idx="664">
                  <c:v>3.4227355296433544</c:v>
                </c:pt>
                <c:pt idx="665">
                  <c:v>4.75528258147577</c:v>
                </c:pt>
                <c:pt idx="666">
                  <c:v>4.9114362536434717</c:v>
                </c:pt>
                <c:pt idx="667">
                  <c:v>3.8525662138789607</c:v>
                </c:pt>
                <c:pt idx="668">
                  <c:v>1.8406227634235564</c:v>
                </c:pt>
                <c:pt idx="669">
                  <c:v>-0.62666616782147033</c:v>
                </c:pt>
                <c:pt idx="670">
                  <c:v>-2.9389262614624272</c:v>
                </c:pt>
                <c:pt idx="671">
                  <c:v>-4.5241352623300637</c:v>
                </c:pt>
                <c:pt idx="672">
                  <c:v>-4.9901336421413554</c:v>
                </c:pt>
                <c:pt idx="673">
                  <c:v>-4.2216396275101333</c:v>
                </c:pt>
                <c:pt idx="674">
                  <c:v>-2.4087683705085592</c:v>
                </c:pt>
                <c:pt idx="675">
                  <c:v>-1.371852007299671E-13</c:v>
                </c:pt>
                <c:pt idx="676">
                  <c:v>2.4087683705085681</c:v>
                </c:pt>
                <c:pt idx="677">
                  <c:v>4.2216396275099868</c:v>
                </c:pt>
                <c:pt idx="678">
                  <c:v>4.9901336421413554</c:v>
                </c:pt>
                <c:pt idx="679">
                  <c:v>4.5241352623301809</c:v>
                </c:pt>
                <c:pt idx="680">
                  <c:v>2.9389262614624196</c:v>
                </c:pt>
                <c:pt idx="681">
                  <c:v>0.62666616782146045</c:v>
                </c:pt>
                <c:pt idx="682">
                  <c:v>-1.8406227634235655</c:v>
                </c:pt>
                <c:pt idx="683">
                  <c:v>-3.8525662138789669</c:v>
                </c:pt>
                <c:pt idx="684">
                  <c:v>-4.9114362536434202</c:v>
                </c:pt>
                <c:pt idx="685">
                  <c:v>-4.7552825814757664</c:v>
                </c:pt>
                <c:pt idx="686">
                  <c:v>-3.4227355296435547</c:v>
                </c:pt>
                <c:pt idx="687">
                  <c:v>-1.2434494358242978</c:v>
                </c:pt>
                <c:pt idx="688">
                  <c:v>1.2434494358240986</c:v>
                </c:pt>
                <c:pt idx="689">
                  <c:v>3.4227355296434041</c:v>
                </c:pt>
                <c:pt idx="690">
                  <c:v>4.7552825814757034</c:v>
                </c:pt>
                <c:pt idx="691">
                  <c:v>4.9114362536434584</c:v>
                </c:pt>
                <c:pt idx="692">
                  <c:v>3.8525662138789167</c:v>
                </c:pt>
                <c:pt idx="693">
                  <c:v>1.8406227634232284</c:v>
                </c:pt>
                <c:pt idx="694">
                  <c:v>-0.62666616782153839</c:v>
                </c:pt>
                <c:pt idx="695">
                  <c:v>-2.9389262614622531</c:v>
                </c:pt>
                <c:pt idx="696">
                  <c:v>-4.524135262330093</c:v>
                </c:pt>
                <c:pt idx="697">
                  <c:v>-4.9901336421413687</c:v>
                </c:pt>
                <c:pt idx="698">
                  <c:v>-4.2216396275100969</c:v>
                </c:pt>
                <c:pt idx="699">
                  <c:v>-2.4087683705087484</c:v>
                </c:pt>
                <c:pt idx="700">
                  <c:v>-6.8580220752251784E-14</c:v>
                </c:pt>
                <c:pt idx="701">
                  <c:v>2.4087683705083793</c:v>
                </c:pt>
                <c:pt idx="702">
                  <c:v>4.2216396275100232</c:v>
                </c:pt>
                <c:pt idx="703">
                  <c:v>4.9901336421413598</c:v>
                </c:pt>
                <c:pt idx="704">
                  <c:v>4.5241352623300299</c:v>
                </c:pt>
                <c:pt idx="705">
                  <c:v>2.9389262614623641</c:v>
                </c:pt>
                <c:pt idx="706">
                  <c:v>0.6266661678216745</c:v>
                </c:pt>
                <c:pt idx="707">
                  <c:v>-1.8406227634233649</c:v>
                </c:pt>
                <c:pt idx="708">
                  <c:v>-3.8525662138788297</c:v>
                </c:pt>
                <c:pt idx="709">
                  <c:v>-4.9114362536434335</c:v>
                </c:pt>
                <c:pt idx="710">
                  <c:v>-4.755282581475833</c:v>
                </c:pt>
                <c:pt idx="711">
                  <c:v>-3.4227355296435045</c:v>
                </c:pt>
                <c:pt idx="712">
                  <c:v>-1.2434494358245067</c:v>
                </c:pt>
                <c:pt idx="713">
                  <c:v>1.243449435824165</c:v>
                </c:pt>
                <c:pt idx="714">
                  <c:v>3.4227355296434547</c:v>
                </c:pt>
                <c:pt idx="715">
                  <c:v>4.7552825814758117</c:v>
                </c:pt>
                <c:pt idx="716">
                  <c:v>4.9114362536434459</c:v>
                </c:pt>
                <c:pt idx="717">
                  <c:v>3.8525662138788732</c:v>
                </c:pt>
                <c:pt idx="718">
                  <c:v>1.8406227634234287</c:v>
                </c:pt>
                <c:pt idx="719">
                  <c:v>-0.62666616782132456</c:v>
                </c:pt>
                <c:pt idx="720">
                  <c:v>-2.9389262614623086</c:v>
                </c:pt>
                <c:pt idx="721">
                  <c:v>-4.5241352623300006</c:v>
                </c:pt>
                <c:pt idx="722">
                  <c:v>-4.9901336421413642</c:v>
                </c:pt>
                <c:pt idx="723">
                  <c:v>-4.2216396275102124</c:v>
                </c:pt>
                <c:pt idx="724">
                  <c:v>-2.4087683705086884</c:v>
                </c:pt>
                <c:pt idx="725">
                  <c:v>2.4759225463534309E-17</c:v>
                </c:pt>
                <c:pt idx="726">
                  <c:v>2.4087683705086884</c:v>
                </c:pt>
                <c:pt idx="727">
                  <c:v>4.2216396275100596</c:v>
                </c:pt>
                <c:pt idx="728">
                  <c:v>4.9901336421413642</c:v>
                </c:pt>
                <c:pt idx="729">
                  <c:v>4.5241352623301223</c:v>
                </c:pt>
                <c:pt idx="730">
                  <c:v>2.9389262614625382</c:v>
                </c:pt>
                <c:pt idx="731">
                  <c:v>0.62666616782160633</c:v>
                </c:pt>
                <c:pt idx="732">
                  <c:v>-1.8406227634231644</c:v>
                </c:pt>
                <c:pt idx="733">
                  <c:v>-3.8525662138788732</c:v>
                </c:pt>
                <c:pt idx="734">
                  <c:v>-4.9114362536433926</c:v>
                </c:pt>
                <c:pt idx="735">
                  <c:v>-4.7552825814758117</c:v>
                </c:pt>
                <c:pt idx="736">
                  <c:v>-3.4227355296434547</c:v>
                </c:pt>
                <c:pt idx="737">
                  <c:v>-1.2434494358241648</c:v>
                </c:pt>
                <c:pt idx="738">
                  <c:v>1.2434494358242314</c:v>
                </c:pt>
                <c:pt idx="739">
                  <c:v>3.4227355296435045</c:v>
                </c:pt>
                <c:pt idx="740">
                  <c:v>4.7552825814757451</c:v>
                </c:pt>
                <c:pt idx="741">
                  <c:v>4.9114362536434335</c:v>
                </c:pt>
                <c:pt idx="742">
                  <c:v>3.8525662138790109</c:v>
                </c:pt>
                <c:pt idx="743">
                  <c:v>1.8406227634236292</c:v>
                </c:pt>
                <c:pt idx="744">
                  <c:v>-0.62666616782139251</c:v>
                </c:pt>
                <c:pt idx="745">
                  <c:v>-2.9389262614621341</c:v>
                </c:pt>
                <c:pt idx="746">
                  <c:v>-4.5241352623300299</c:v>
                </c:pt>
                <c:pt idx="747">
                  <c:v>-4.9901336421413598</c:v>
                </c:pt>
                <c:pt idx="748">
                  <c:v>-4.2216396275100232</c:v>
                </c:pt>
                <c:pt idx="749">
                  <c:v>-2.4087683705086285</c:v>
                </c:pt>
                <c:pt idx="750">
                  <c:v>6.8629739203178847E-14</c:v>
                </c:pt>
                <c:pt idx="751">
                  <c:v>2.4087683705084997</c:v>
                </c:pt>
                <c:pt idx="752">
                  <c:v>4.2216396275100969</c:v>
                </c:pt>
                <c:pt idx="753">
                  <c:v>4.9901336421413509</c:v>
                </c:pt>
                <c:pt idx="754">
                  <c:v>4.5241352623302138</c:v>
                </c:pt>
                <c:pt idx="755">
                  <c:v>2.9389262614624827</c:v>
                </c:pt>
                <c:pt idx="756">
                  <c:v>0.62666616782182039</c:v>
                </c:pt>
                <c:pt idx="757">
                  <c:v>-1.8406227634232284</c:v>
                </c:pt>
                <c:pt idx="758">
                  <c:v>-3.8525662138789167</c:v>
                </c:pt>
                <c:pt idx="759">
                  <c:v>-4.9114362536434584</c:v>
                </c:pt>
                <c:pt idx="760">
                  <c:v>-4.7552825814757913</c:v>
                </c:pt>
                <c:pt idx="761">
                  <c:v>-3.4227355296434041</c:v>
                </c:pt>
                <c:pt idx="762">
                  <c:v>-1.2434494358243737</c:v>
                </c:pt>
                <c:pt idx="763">
                  <c:v>1.2434494358242978</c:v>
                </c:pt>
                <c:pt idx="764">
                  <c:v>3.4227355296433477</c:v>
                </c:pt>
                <c:pt idx="765">
                  <c:v>4.7552825814757664</c:v>
                </c:pt>
                <c:pt idx="766">
                  <c:v>4.9114362536434735</c:v>
                </c:pt>
                <c:pt idx="767">
                  <c:v>3.8525662138791485</c:v>
                </c:pt>
                <c:pt idx="768">
                  <c:v>1.8406227634235655</c:v>
                </c:pt>
                <c:pt idx="769">
                  <c:v>-0.62666616782146067</c:v>
                </c:pt>
                <c:pt idx="770">
                  <c:v>-2.9389262614624196</c:v>
                </c:pt>
                <c:pt idx="771">
                  <c:v>-4.5241352623300592</c:v>
                </c:pt>
                <c:pt idx="772">
                  <c:v>-4.9901336421413554</c:v>
                </c:pt>
                <c:pt idx="773">
                  <c:v>-4.2216396275101387</c:v>
                </c:pt>
                <c:pt idx="774">
                  <c:v>-2.4087683705085681</c:v>
                </c:pt>
                <c:pt idx="775">
                  <c:v>-1.4698237512314591E-13</c:v>
                </c:pt>
                <c:pt idx="776">
                  <c:v>2.4087683705085596</c:v>
                </c:pt>
                <c:pt idx="777">
                  <c:v>4.2216396275099815</c:v>
                </c:pt>
                <c:pt idx="778">
                  <c:v>4.9901336421413367</c:v>
                </c:pt>
                <c:pt idx="779">
                  <c:v>4.5241352623300637</c:v>
                </c:pt>
                <c:pt idx="780">
                  <c:v>2.9389262614624272</c:v>
                </c:pt>
                <c:pt idx="781">
                  <c:v>0.62666616782147022</c:v>
                </c:pt>
                <c:pt idx="782">
                  <c:v>-1.8406227634232921</c:v>
                </c:pt>
                <c:pt idx="783">
                  <c:v>-3.8525662138789607</c:v>
                </c:pt>
                <c:pt idx="784">
                  <c:v>-4.9114362536434184</c:v>
                </c:pt>
                <c:pt idx="785">
                  <c:v>-4.75528258147577</c:v>
                </c:pt>
                <c:pt idx="786">
                  <c:v>-3.4227355296435613</c:v>
                </c:pt>
                <c:pt idx="787">
                  <c:v>-1.2434494358243073</c:v>
                </c:pt>
                <c:pt idx="788">
                  <c:v>1.2434494358240891</c:v>
                </c:pt>
                <c:pt idx="789">
                  <c:v>3.4227355296433974</c:v>
                </c:pt>
                <c:pt idx="790">
                  <c:v>4.7552825814757878</c:v>
                </c:pt>
                <c:pt idx="791">
                  <c:v>4.911436253643461</c:v>
                </c:pt>
                <c:pt idx="792">
                  <c:v>3.852566213878923</c:v>
                </c:pt>
                <c:pt idx="793">
                  <c:v>1.8406227634235017</c:v>
                </c:pt>
                <c:pt idx="794">
                  <c:v>-0.62666616782152862</c:v>
                </c:pt>
                <c:pt idx="795">
                  <c:v>-2.9389262614622451</c:v>
                </c:pt>
                <c:pt idx="796">
                  <c:v>-4.5241352623300886</c:v>
                </c:pt>
                <c:pt idx="797">
                  <c:v>-4.9901336421413687</c:v>
                </c:pt>
                <c:pt idx="798">
                  <c:v>-4.2216396275101022</c:v>
                </c:pt>
                <c:pt idx="799">
                  <c:v>-2.4087683705087573</c:v>
                </c:pt>
                <c:pt idx="800">
                  <c:v>-7.8377395145430608E-14</c:v>
                </c:pt>
                <c:pt idx="801">
                  <c:v>2.4087683705086196</c:v>
                </c:pt>
                <c:pt idx="802">
                  <c:v>4.2216396275100179</c:v>
                </c:pt>
                <c:pt idx="803">
                  <c:v>4.9901336421413589</c:v>
                </c:pt>
                <c:pt idx="804">
                  <c:v>4.5241352623301552</c:v>
                </c:pt>
                <c:pt idx="805">
                  <c:v>2.9389262614623717</c:v>
                </c:pt>
                <c:pt idx="806">
                  <c:v>0.62666616782168427</c:v>
                </c:pt>
                <c:pt idx="807">
                  <c:v>-1.8406227634233561</c:v>
                </c:pt>
                <c:pt idx="808">
                  <c:v>-3.852566213878823</c:v>
                </c:pt>
                <c:pt idx="809">
                  <c:v>-4.9114362536434317</c:v>
                </c:pt>
                <c:pt idx="810">
                  <c:v>-4.7552825814758366</c:v>
                </c:pt>
                <c:pt idx="811">
                  <c:v>-3.422735529643512</c:v>
                </c:pt>
                <c:pt idx="812">
                  <c:v>-1.2434494358242409</c:v>
                </c:pt>
                <c:pt idx="813">
                  <c:v>1.2434494358244308</c:v>
                </c:pt>
                <c:pt idx="814">
                  <c:v>3.4227355296434476</c:v>
                </c:pt>
                <c:pt idx="815">
                  <c:v>4.7552825814757211</c:v>
                </c:pt>
                <c:pt idx="816">
                  <c:v>4.9114362536434477</c:v>
                </c:pt>
                <c:pt idx="817">
                  <c:v>3.8525662138790606</c:v>
                </c:pt>
                <c:pt idx="818">
                  <c:v>1.840622763423438</c:v>
                </c:pt>
                <c:pt idx="819">
                  <c:v>-0.62666616782131479</c:v>
                </c:pt>
                <c:pt idx="820">
                  <c:v>-2.9389262614623006</c:v>
                </c:pt>
                <c:pt idx="821">
                  <c:v>-4.5241352623299971</c:v>
                </c:pt>
                <c:pt idx="822">
                  <c:v>-4.9901336421413642</c:v>
                </c:pt>
                <c:pt idx="823">
                  <c:v>-4.2216396275100649</c:v>
                </c:pt>
                <c:pt idx="824">
                  <c:v>-2.4087683705084477</c:v>
                </c:pt>
                <c:pt idx="825">
                  <c:v>-9.7724151677152912E-15</c:v>
                </c:pt>
                <c:pt idx="826">
                  <c:v>2.4087683705084308</c:v>
                </c:pt>
                <c:pt idx="827">
                  <c:v>4.2216396275100552</c:v>
                </c:pt>
                <c:pt idx="828">
                  <c:v>4.9901336421413456</c:v>
                </c:pt>
                <c:pt idx="829">
                  <c:v>4.5241352623301259</c:v>
                </c:pt>
                <c:pt idx="830">
                  <c:v>2.9389262614625467</c:v>
                </c:pt>
                <c:pt idx="831">
                  <c:v>0.6266661678216161</c:v>
                </c:pt>
                <c:pt idx="832">
                  <c:v>-1.8406227634231553</c:v>
                </c:pt>
                <c:pt idx="833">
                  <c:v>-3.852566213878867</c:v>
                </c:pt>
                <c:pt idx="834">
                  <c:v>-4.9114362536434442</c:v>
                </c:pt>
                <c:pt idx="835">
                  <c:v>-4.7552825814757274</c:v>
                </c:pt>
                <c:pt idx="836">
                  <c:v>-3.4227355296434614</c:v>
                </c:pt>
                <c:pt idx="837">
                  <c:v>-1.2434494358241746</c:v>
                </c:pt>
                <c:pt idx="838">
                  <c:v>1.2434494358242218</c:v>
                </c:pt>
                <c:pt idx="839">
                  <c:v>3.4227355296432904</c:v>
                </c:pt>
                <c:pt idx="840">
                  <c:v>4.7552825814757425</c:v>
                </c:pt>
                <c:pt idx="841">
                  <c:v>4.9114362536434877</c:v>
                </c:pt>
                <c:pt idx="842">
                  <c:v>3.8525662138790167</c:v>
                </c:pt>
                <c:pt idx="843">
                  <c:v>1.8406227634236383</c:v>
                </c:pt>
                <c:pt idx="844">
                  <c:v>-0.62666616782138274</c:v>
                </c:pt>
                <c:pt idx="845">
                  <c:v>-2.9389262614623561</c:v>
                </c:pt>
                <c:pt idx="846">
                  <c:v>-4.5241352623301472</c:v>
                </c:pt>
                <c:pt idx="847">
                  <c:v>-4.9901336421413607</c:v>
                </c:pt>
                <c:pt idx="848">
                  <c:v>-4.2216396275100285</c:v>
                </c:pt>
                <c:pt idx="849">
                  <c:v>-2.4087683705086369</c:v>
                </c:pt>
                <c:pt idx="850">
                  <c:v>-2.2538452949404006E-13</c:v>
                </c:pt>
                <c:pt idx="851">
                  <c:v>2.4087683705084908</c:v>
                </c:pt>
                <c:pt idx="852">
                  <c:v>4.2216396275099397</c:v>
                </c:pt>
                <c:pt idx="853">
                  <c:v>4.99013364214135</c:v>
                </c:pt>
                <c:pt idx="854">
                  <c:v>4.5241352623302173</c:v>
                </c:pt>
                <c:pt idx="855">
                  <c:v>2.9389262614624911</c:v>
                </c:pt>
                <c:pt idx="856">
                  <c:v>0.62666616782154805</c:v>
                </c:pt>
                <c:pt idx="857">
                  <c:v>-1.8406227634234833</c:v>
                </c:pt>
                <c:pt idx="858">
                  <c:v>-3.8525662138789105</c:v>
                </c:pt>
                <c:pt idx="859">
                  <c:v>-4.9114362536434566</c:v>
                </c:pt>
                <c:pt idx="860">
                  <c:v>-4.755282581475794</c:v>
                </c:pt>
                <c:pt idx="861">
                  <c:v>-3.4227355296434112</c:v>
                </c:pt>
                <c:pt idx="862">
                  <c:v>-1.2434494358243833</c:v>
                </c:pt>
                <c:pt idx="863">
                  <c:v>1.2434494358240131</c:v>
                </c:pt>
                <c:pt idx="864">
                  <c:v>3.4227355296433402</c:v>
                </c:pt>
                <c:pt idx="865">
                  <c:v>4.7552825814756758</c:v>
                </c:pt>
                <c:pt idx="866">
                  <c:v>4.9114362536434752</c:v>
                </c:pt>
                <c:pt idx="867">
                  <c:v>3.8525662138789736</c:v>
                </c:pt>
                <c:pt idx="868">
                  <c:v>1.8406227634233101</c:v>
                </c:pt>
                <c:pt idx="869">
                  <c:v>-0.62666616782145079</c:v>
                </c:pt>
                <c:pt idx="870">
                  <c:v>-2.9389262614624116</c:v>
                </c:pt>
                <c:pt idx="871">
                  <c:v>-4.5241352623300548</c:v>
                </c:pt>
                <c:pt idx="872">
                  <c:v>-4.9901336421413562</c:v>
                </c:pt>
                <c:pt idx="873">
                  <c:v>-4.221639627510144</c:v>
                </c:pt>
                <c:pt idx="874">
                  <c:v>-2.4087683705088256</c:v>
                </c:pt>
                <c:pt idx="875">
                  <c:v>-1.5677954951632475E-13</c:v>
                </c:pt>
                <c:pt idx="876">
                  <c:v>2.4087683705083016</c:v>
                </c:pt>
                <c:pt idx="877">
                  <c:v>4.221639627510128</c:v>
                </c:pt>
                <c:pt idx="878">
                  <c:v>4.9901336421413545</c:v>
                </c:pt>
                <c:pt idx="879">
                  <c:v>4.5241352623300681</c:v>
                </c:pt>
                <c:pt idx="880">
                  <c:v>2.9389262614624356</c:v>
                </c:pt>
                <c:pt idx="881">
                  <c:v>0.62666616782147999</c:v>
                </c:pt>
                <c:pt idx="882">
                  <c:v>-1.840622763423283</c:v>
                </c:pt>
                <c:pt idx="883">
                  <c:v>-3.8525662138789545</c:v>
                </c:pt>
                <c:pt idx="884">
                  <c:v>-4.9114362536434166</c:v>
                </c:pt>
                <c:pt idx="885">
                  <c:v>-4.7552825814757727</c:v>
                </c:pt>
                <c:pt idx="886">
                  <c:v>-3.4227355296435684</c:v>
                </c:pt>
                <c:pt idx="887">
                  <c:v>-1.243449435824592</c:v>
                </c:pt>
                <c:pt idx="888">
                  <c:v>1.2434494358243549</c:v>
                </c:pt>
                <c:pt idx="889">
                  <c:v>3.4227355296433903</c:v>
                </c:pt>
                <c:pt idx="890">
                  <c:v>4.7552825814757851</c:v>
                </c:pt>
                <c:pt idx="891">
                  <c:v>4.9114362536434628</c:v>
                </c:pt>
                <c:pt idx="892">
                  <c:v>3.8525662138789296</c:v>
                </c:pt>
                <c:pt idx="893">
                  <c:v>1.8406227634235108</c:v>
                </c:pt>
                <c:pt idx="894">
                  <c:v>-0.62666616782151896</c:v>
                </c:pt>
                <c:pt idx="895">
                  <c:v>-2.9389262614622376</c:v>
                </c:pt>
                <c:pt idx="896">
                  <c:v>-4.5241352623300841</c:v>
                </c:pt>
                <c:pt idx="897">
                  <c:v>-4.9901336421413696</c:v>
                </c:pt>
                <c:pt idx="898">
                  <c:v>-4.2216396275102595</c:v>
                </c:pt>
                <c:pt idx="899">
                  <c:v>-2.4087683705085166</c:v>
                </c:pt>
                <c:pt idx="900">
                  <c:v>-8.8174569538609433E-14</c:v>
                </c:pt>
                <c:pt idx="901">
                  <c:v>2.4087683705086111</c:v>
                </c:pt>
                <c:pt idx="902">
                  <c:v>4.2216396275100125</c:v>
                </c:pt>
                <c:pt idx="903">
                  <c:v>4.990133642141358</c:v>
                </c:pt>
                <c:pt idx="904">
                  <c:v>4.5241352623301596</c:v>
                </c:pt>
                <c:pt idx="905">
                  <c:v>2.9389262614623801</c:v>
                </c:pt>
                <c:pt idx="906">
                  <c:v>0.62666616782169393</c:v>
                </c:pt>
                <c:pt idx="907">
                  <c:v>-1.840622763423347</c:v>
                </c:pt>
                <c:pt idx="908">
                  <c:v>-3.8525662138788168</c:v>
                </c:pt>
                <c:pt idx="909">
                  <c:v>-4.9114362536433758</c:v>
                </c:pt>
                <c:pt idx="910">
                  <c:v>-4.7552825814757513</c:v>
                </c:pt>
                <c:pt idx="911">
                  <c:v>-3.4227355296435187</c:v>
                </c:pt>
                <c:pt idx="912">
                  <c:v>-1.2434494358242505</c:v>
                </c:pt>
                <c:pt idx="913">
                  <c:v>1.2434494358241461</c:v>
                </c:pt>
                <c:pt idx="914">
                  <c:v>3.4227355296434405</c:v>
                </c:pt>
                <c:pt idx="915">
                  <c:v>4.7552825814757185</c:v>
                </c:pt>
                <c:pt idx="916">
                  <c:v>4.9114362536434495</c:v>
                </c:pt>
                <c:pt idx="917">
                  <c:v>3.8525662138790668</c:v>
                </c:pt>
                <c:pt idx="918">
                  <c:v>1.8406227634234471</c:v>
                </c:pt>
                <c:pt idx="919">
                  <c:v>-0.62666616782130502</c:v>
                </c:pt>
                <c:pt idx="920">
                  <c:v>-2.9389262614622922</c:v>
                </c:pt>
                <c:pt idx="921">
                  <c:v>-4.5241352623301134</c:v>
                </c:pt>
                <c:pt idx="922">
                  <c:v>-4.9901336421413651</c:v>
                </c:pt>
                <c:pt idx="923">
                  <c:v>-4.2216396275100703</c:v>
                </c:pt>
                <c:pt idx="924">
                  <c:v>-2.4087683705087057</c:v>
                </c:pt>
                <c:pt idx="925">
                  <c:v>-1.9569589560894117E-14</c:v>
                </c:pt>
                <c:pt idx="926">
                  <c:v>2.4087683705084224</c:v>
                </c:pt>
                <c:pt idx="927">
                  <c:v>4.221639627510049</c:v>
                </c:pt>
                <c:pt idx="928">
                  <c:v>4.9901336421413447</c:v>
                </c:pt>
                <c:pt idx="929">
                  <c:v>4.5241352623301303</c:v>
                </c:pt>
                <c:pt idx="930">
                  <c:v>2.9389262614625542</c:v>
                </c:pt>
                <c:pt idx="931">
                  <c:v>0.62666616782162576</c:v>
                </c:pt>
                <c:pt idx="932">
                  <c:v>-1.8406227634234107</c:v>
                </c:pt>
                <c:pt idx="933">
                  <c:v>-3.852566213879042</c:v>
                </c:pt>
                <c:pt idx="934">
                  <c:v>-4.9114362536434424</c:v>
                </c:pt>
                <c:pt idx="935">
                  <c:v>-4.7552825814758179</c:v>
                </c:pt>
                <c:pt idx="936">
                  <c:v>-3.4227355296434689</c:v>
                </c:pt>
                <c:pt idx="937">
                  <c:v>-1.2434494358244592</c:v>
                </c:pt>
                <c:pt idx="938">
                  <c:v>1.2434494358242125</c:v>
                </c:pt>
                <c:pt idx="939">
                  <c:v>3.4227355296432833</c:v>
                </c:pt>
                <c:pt idx="940">
                  <c:v>4.7552825814757398</c:v>
                </c:pt>
                <c:pt idx="941">
                  <c:v>4.9114362536434903</c:v>
                </c:pt>
                <c:pt idx="942">
                  <c:v>3.8525662138790229</c:v>
                </c:pt>
                <c:pt idx="943">
                  <c:v>1.8406227634233832</c:v>
                </c:pt>
                <c:pt idx="944">
                  <c:v>-0.62666616782165507</c:v>
                </c:pt>
                <c:pt idx="945">
                  <c:v>-2.9389262614623486</c:v>
                </c:pt>
                <c:pt idx="946">
                  <c:v>-4.5241352623300219</c:v>
                </c:pt>
                <c:pt idx="947">
                  <c:v>-4.9901336421413607</c:v>
                </c:pt>
                <c:pt idx="948">
                  <c:v>-4.2216396275101857</c:v>
                </c:pt>
                <c:pt idx="949">
                  <c:v>-2.4087683705086453</c:v>
                </c:pt>
                <c:pt idx="950">
                  <c:v>-2.3518170388721885E-13</c:v>
                </c:pt>
                <c:pt idx="951">
                  <c:v>2.4087683705084824</c:v>
                </c:pt>
                <c:pt idx="952">
                  <c:v>4.2216396275099344</c:v>
                </c:pt>
                <c:pt idx="953">
                  <c:v>4.9901336421413491</c:v>
                </c:pt>
                <c:pt idx="954">
                  <c:v>4.524135262330101</c:v>
                </c:pt>
                <c:pt idx="955">
                  <c:v>2.9389262614622691</c:v>
                </c:pt>
                <c:pt idx="956">
                  <c:v>0.62666616782155782</c:v>
                </c:pt>
                <c:pt idx="957">
                  <c:v>-1.8406227634234744</c:v>
                </c:pt>
                <c:pt idx="958">
                  <c:v>-3.8525662138789047</c:v>
                </c:pt>
                <c:pt idx="959">
                  <c:v>-4.9114362536434015</c:v>
                </c:pt>
                <c:pt idx="960">
                  <c:v>-4.7552825814757966</c:v>
                </c:pt>
                <c:pt idx="961">
                  <c:v>-3.4227355296436257</c:v>
                </c:pt>
                <c:pt idx="962">
                  <c:v>-1.2434494358243928</c:v>
                </c:pt>
                <c:pt idx="963">
                  <c:v>1.2434494358240036</c:v>
                </c:pt>
                <c:pt idx="964">
                  <c:v>3.4227355296433331</c:v>
                </c:pt>
                <c:pt idx="965">
                  <c:v>4.7552825814757602</c:v>
                </c:pt>
                <c:pt idx="966">
                  <c:v>4.9114362536434237</c:v>
                </c:pt>
                <c:pt idx="967">
                  <c:v>3.8525662138789798</c:v>
                </c:pt>
                <c:pt idx="968">
                  <c:v>1.8406227634233194</c:v>
                </c:pt>
                <c:pt idx="969">
                  <c:v>-0.62666616782144113</c:v>
                </c:pt>
                <c:pt idx="970">
                  <c:v>-2.9389262614621736</c:v>
                </c:pt>
                <c:pt idx="971">
                  <c:v>-4.5241352623300513</c:v>
                </c:pt>
                <c:pt idx="972">
                  <c:v>-4.9901336421413749</c:v>
                </c:pt>
                <c:pt idx="973">
                  <c:v>-4.2216396275101493</c:v>
                </c:pt>
                <c:pt idx="974">
                  <c:v>-2.4087683705088345</c:v>
                </c:pt>
                <c:pt idx="975">
                  <c:v>1.1764037039453651E-13</c:v>
                </c:pt>
                <c:pt idx="976">
                  <c:v>2.4087683705085423</c:v>
                </c:pt>
                <c:pt idx="977">
                  <c:v>4.2216396275101236</c:v>
                </c:pt>
                <c:pt idx="978">
                  <c:v>4.9901336421413536</c:v>
                </c:pt>
                <c:pt idx="979">
                  <c:v>4.5241352623300717</c:v>
                </c:pt>
                <c:pt idx="980">
                  <c:v>2.9389262614624432</c:v>
                </c:pt>
                <c:pt idx="981">
                  <c:v>0.62666616782177165</c:v>
                </c:pt>
                <c:pt idx="982">
                  <c:v>-1.8406227634232739</c:v>
                </c:pt>
                <c:pt idx="983">
                  <c:v>-3.8525662138787671</c:v>
                </c:pt>
                <c:pt idx="984">
                  <c:v>-4.9114362536434149</c:v>
                </c:pt>
                <c:pt idx="985">
                  <c:v>-4.7552825814758641</c:v>
                </c:pt>
                <c:pt idx="986">
                  <c:v>-3.4227355296433686</c:v>
                </c:pt>
                <c:pt idx="987">
                  <c:v>-1.2434494358243262</c:v>
                </c:pt>
                <c:pt idx="988">
                  <c:v>1.2434494358243453</c:v>
                </c:pt>
                <c:pt idx="989">
                  <c:v>3.4227355296433832</c:v>
                </c:pt>
                <c:pt idx="990">
                  <c:v>4.7552825814757815</c:v>
                </c:pt>
                <c:pt idx="991">
                  <c:v>4.9114362536434637</c:v>
                </c:pt>
                <c:pt idx="992">
                  <c:v>3.8525662138789358</c:v>
                </c:pt>
                <c:pt idx="993">
                  <c:v>1.8406227634235197</c:v>
                </c:pt>
                <c:pt idx="994">
                  <c:v>-0.62666616782122719</c:v>
                </c:pt>
                <c:pt idx="995">
                  <c:v>-2.9389262614622291</c:v>
                </c:pt>
                <c:pt idx="996">
                  <c:v>-4.5241352623299589</c:v>
                </c:pt>
                <c:pt idx="997">
                  <c:v>-4.9901336421413518</c:v>
                </c:pt>
                <c:pt idx="998">
                  <c:v>-4.2216396275101129</c:v>
                </c:pt>
                <c:pt idx="999">
                  <c:v>-2.4087683705085254</c:v>
                </c:pt>
                <c:pt idx="1000">
                  <c:v>-9.7971743931788257E-14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A12-CC4F-A971-E47366B8C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0388687"/>
        <c:axId val="1"/>
      </c:scatterChart>
      <c:valAx>
        <c:axId val="980388687"/>
        <c:scaling>
          <c:orientation val="minMax"/>
          <c:max val="1000"/>
          <c:min val="0"/>
        </c:scaling>
        <c:delete val="0"/>
        <c:axPos val="b"/>
        <c:numFmt formatCode="0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At val="0"/>
        <c:crossBetween val="midCat"/>
        <c:majorUnit val="10"/>
        <c:minorUnit val="10"/>
      </c:valAx>
      <c:valAx>
        <c:axId val="1"/>
        <c:scaling>
          <c:orientation val="minMax"/>
          <c:max val="10"/>
          <c:min val="-10"/>
        </c:scaling>
        <c:delete val="0"/>
        <c:axPos val="l"/>
        <c:numFmt formatCode="0.00" sourceLinked="1"/>
        <c:majorTickMark val="none"/>
        <c:minorTickMark val="none"/>
        <c:tickLblPos val="none"/>
        <c:spPr>
          <a:ln w="12700">
            <a:noFill/>
          </a:ln>
        </c:spPr>
        <c:crossAx val="980388687"/>
        <c:crossesAt val="0"/>
        <c:crossBetween val="midCat"/>
        <c:majorUnit val="2"/>
        <c:minorUnit val="0.4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harcoal"/>
                <a:ea typeface="Charcoal"/>
                <a:cs typeface="Charcoal"/>
              </a:defRPr>
            </a:pPr>
            <a:r>
              <a:rPr lang="de-DE"/>
              <a:t>mixin2</a:t>
            </a:r>
          </a:p>
        </c:rich>
      </c:tx>
      <c:layout>
        <c:manualLayout>
          <c:xMode val="edge"/>
          <c:yMode val="edge"/>
          <c:x val="0.45615472517251771"/>
          <c:y val="4.37515062612304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0076135725660508E-2"/>
          <c:y val="0.25000860720703144"/>
          <c:w val="0.94238558607069589"/>
          <c:h val="0.68127345463916056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SCHWEB!$E$4:$E$1004</c:f>
              <c:numCache>
                <c:formatCode>0</c:formatCode>
                <c:ptCount val="10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  <c:pt idx="1000">
                  <c:v>1000</c:v>
                </c:pt>
              </c:numCache>
            </c:numRef>
          </c:xVal>
          <c:yVal>
            <c:numRef>
              <c:f>SCHWEB!$I$4:$I$1004</c:f>
              <c:numCache>
                <c:formatCode>0.00</c:formatCode>
                <c:ptCount val="1001"/>
                <c:pt idx="0">
                  <c:v>0</c:v>
                </c:pt>
                <c:pt idx="1">
                  <c:v>2.5181160081788039</c:v>
                </c:pt>
                <c:pt idx="2">
                  <c:v>4.3509187733476287</c:v>
                </c:pt>
                <c:pt idx="3">
                  <c:v>4.9996052210190802</c:v>
                </c:pt>
                <c:pt idx="4">
                  <c:v>4.2876332809682607</c:v>
                </c:pt>
                <c:pt idx="5">
                  <c:v>2.4087683705085761</c:v>
                </c:pt>
                <c:pt idx="6">
                  <c:v>-0.12565047721668784</c:v>
                </c:pt>
                <c:pt idx="7">
                  <c:v>-2.6258731498064791</c:v>
                </c:pt>
                <c:pt idx="8">
                  <c:v>-4.4114561321747665</c:v>
                </c:pt>
                <c:pt idx="9">
                  <c:v>-4.9964473632029458</c:v>
                </c:pt>
                <c:pt idx="10">
                  <c:v>-4.2216396275100747</c:v>
                </c:pt>
                <c:pt idx="11">
                  <c:v>-2.2978993031074384</c:v>
                </c:pt>
                <c:pt idx="12">
                  <c:v>0.25122159089884866</c:v>
                </c:pt>
                <c:pt idx="13">
                  <c:v>2.731971733671346</c:v>
                </c:pt>
                <c:pt idx="14">
                  <c:v>4.4692071207563195</c:v>
                </c:pt>
                <c:pt idx="15">
                  <c:v>4.990133642141358</c:v>
                </c:pt>
                <c:pt idx="16">
                  <c:v>4.1529794959790625</c:v>
                </c:pt>
                <c:pt idx="17">
                  <c:v>2.1855788332546595</c:v>
                </c:pt>
                <c:pt idx="18">
                  <c:v>-0.37663402763966491</c:v>
                </c:pt>
                <c:pt idx="19">
                  <c:v>-2.83634474563378</c:v>
                </c:pt>
                <c:pt idx="20">
                  <c:v>-4.5241352623300983</c:v>
                </c:pt>
                <c:pt idx="21">
                  <c:v>-4.9806680457158619</c:v>
                </c:pt>
                <c:pt idx="22">
                  <c:v>-4.0816962535859185</c:v>
                </c:pt>
                <c:pt idx="23">
                  <c:v>-2.0718779049664233</c:v>
                </c:pt>
                <c:pt idx="24">
                  <c:v>0.50180857425607617</c:v>
                </c:pt>
                <c:pt idx="25">
                  <c:v>2.9389262614623708</c:v>
                </c:pt>
                <c:pt idx="26">
                  <c:v>4.5762058631045885</c:v>
                </c:pt>
                <c:pt idx="27">
                  <c:v>4.9680565526000429</c:v>
                </c:pt>
                <c:pt idx="28">
                  <c:v>4.0078349243543814</c:v>
                </c:pt>
                <c:pt idx="29">
                  <c:v>1.956868334186006</c:v>
                </c:pt>
                <c:pt idx="30">
                  <c:v>-0.62666616782152351</c:v>
                </c:pt>
                <c:pt idx="31">
                  <c:v>-3.0396514884730186</c:v>
                </c:pt>
                <c:pt idx="32">
                  <c:v>-4.6253860341722914</c:v>
                </c:pt>
                <c:pt idx="33">
                  <c:v>-4.9523071284832563</c:v>
                </c:pt>
                <c:pt idx="34">
                  <c:v>-3.9314421606830874</c:v>
                </c:pt>
                <c:pt idx="35">
                  <c:v>-1.8406227634233998</c:v>
                </c:pt>
                <c:pt idx="36">
                  <c:v>0.75112794560378793</c:v>
                </c:pt>
                <c:pt idx="37">
                  <c:v>3.138456806453501</c:v>
                </c:pt>
                <c:pt idx="38">
                  <c:v>4.671644712283058</c:v>
                </c:pt>
                <c:pt idx="39">
                  <c:v>4.9334297210393423</c:v>
                </c:pt>
                <c:pt idx="40">
                  <c:v>3.8525662138789443</c:v>
                </c:pt>
                <c:pt idx="41">
                  <c:v>1.7232146158725867</c:v>
                </c:pt>
                <c:pt idx="42">
                  <c:v>-0.87511529487639206</c:v>
                </c:pt>
                <c:pt idx="43">
                  <c:v>-3.2352798078472138</c:v>
                </c:pt>
                <c:pt idx="44">
                  <c:v>-4.7149526794643233</c:v>
                </c:pt>
                <c:pt idx="45">
                  <c:v>-4.9114362536434433</c:v>
                </c:pt>
                <c:pt idx="46">
                  <c:v>-3.7712569036805226</c:v>
                </c:pt>
                <c:pt idx="47">
                  <c:v>-1.6047180490360569</c:v>
                </c:pt>
                <c:pt idx="48">
                  <c:v>0.99854990257203857</c:v>
                </c:pt>
                <c:pt idx="49">
                  <c:v>3.3300593371712575</c:v>
                </c:pt>
                <c:pt idx="50">
                  <c:v>4.7552825814757718</c:v>
                </c:pt>
                <c:pt idx="51">
                  <c:v>4.8863406178409692</c:v>
                </c:pt>
                <c:pt idx="52">
                  <c:v>3.6875655867908668</c:v>
                </c:pt>
                <c:pt idx="53">
                  <c:v>1.485207907885175</c:v>
                </c:pt>
                <c:pt idx="54">
                  <c:v>-1.1213538047469012</c:v>
                </c:pt>
                <c:pt idx="55">
                  <c:v>-3.4227355296434365</c:v>
                </c:pt>
                <c:pt idx="56">
                  <c:v>-4.7926089450868812</c:v>
                </c:pt>
                <c:pt idx="57">
                  <c:v>-4.8581586645733701</c:v>
                </c:pt>
                <c:pt idx="58">
                  <c:v>-3.6015451244395251</c:v>
                </c:pt>
                <c:pt idx="59">
                  <c:v>-1.3647596775866346</c:v>
                </c:pt>
                <c:pt idx="60">
                  <c:v>1.2434494358242782</c:v>
                </c:pt>
                <c:pt idx="61">
                  <c:v>3.5132498489942461</c:v>
                </c:pt>
                <c:pt idx="62">
                  <c:v>4.8269081941663643</c:v>
                </c:pt>
                <c:pt idx="63">
                  <c:v>4.8269081941663625</c:v>
                </c:pt>
                <c:pt idx="64">
                  <c:v>3.5132498489942425</c:v>
                </c:pt>
                <c:pt idx="65">
                  <c:v>1.2434494358242907</c:v>
                </c:pt>
                <c:pt idx="66">
                  <c:v>-1.3647596775866224</c:v>
                </c:pt>
                <c:pt idx="67">
                  <c:v>-3.6015451244395407</c:v>
                </c:pt>
                <c:pt idx="68">
                  <c:v>-4.8581586645733745</c:v>
                </c:pt>
                <c:pt idx="69">
                  <c:v>-4.7926089450868794</c:v>
                </c:pt>
                <c:pt idx="70">
                  <c:v>-3.4227355296434592</c:v>
                </c:pt>
                <c:pt idx="71">
                  <c:v>-1.121353804746879</c:v>
                </c:pt>
                <c:pt idx="72">
                  <c:v>1.4852079078851796</c:v>
                </c:pt>
                <c:pt idx="73">
                  <c:v>3.6875655867908588</c:v>
                </c:pt>
                <c:pt idx="74">
                  <c:v>4.8863406178409665</c:v>
                </c:pt>
                <c:pt idx="75">
                  <c:v>4.7552825814757647</c:v>
                </c:pt>
                <c:pt idx="76">
                  <c:v>3.3300593371712672</c:v>
                </c:pt>
                <c:pt idx="77">
                  <c:v>0.99854990257203369</c:v>
                </c:pt>
                <c:pt idx="78">
                  <c:v>-1.6047180490360278</c:v>
                </c:pt>
                <c:pt idx="79">
                  <c:v>-3.7712569036805377</c:v>
                </c:pt>
                <c:pt idx="80">
                  <c:v>-4.911436253643445</c:v>
                </c:pt>
                <c:pt idx="81">
                  <c:v>-4.7149526794643277</c:v>
                </c:pt>
                <c:pt idx="82">
                  <c:v>-3.235279807847224</c:v>
                </c:pt>
                <c:pt idx="83">
                  <c:v>-0.87511529487636974</c:v>
                </c:pt>
                <c:pt idx="84">
                  <c:v>1.7232146158726078</c:v>
                </c:pt>
                <c:pt idx="85">
                  <c:v>3.8525662138789474</c:v>
                </c:pt>
                <c:pt idx="86">
                  <c:v>4.933429721039337</c:v>
                </c:pt>
                <c:pt idx="87">
                  <c:v>4.67164471228305</c:v>
                </c:pt>
                <c:pt idx="88">
                  <c:v>3.1384568064534974</c:v>
                </c:pt>
                <c:pt idx="89">
                  <c:v>0.75112794560380058</c:v>
                </c:pt>
                <c:pt idx="90">
                  <c:v>-1.8406227634233878</c:v>
                </c:pt>
                <c:pt idx="91">
                  <c:v>-3.9314421606831012</c:v>
                </c:pt>
                <c:pt idx="92">
                  <c:v>-4.9523071284832545</c:v>
                </c:pt>
                <c:pt idx="93">
                  <c:v>-4.6253860341722888</c:v>
                </c:pt>
                <c:pt idx="94">
                  <c:v>-3.0396514884730426</c:v>
                </c:pt>
                <c:pt idx="95">
                  <c:v>-0.6266661678214922</c:v>
                </c:pt>
                <c:pt idx="96">
                  <c:v>1.9568683341860189</c:v>
                </c:pt>
                <c:pt idx="97">
                  <c:v>4.0078349243543734</c:v>
                </c:pt>
                <c:pt idx="98">
                  <c:v>4.968056552600042</c:v>
                </c:pt>
                <c:pt idx="99">
                  <c:v>4.5762058631045832</c:v>
                </c:pt>
                <c:pt idx="100">
                  <c:v>2.938926261462345</c:v>
                </c:pt>
                <c:pt idx="101">
                  <c:v>0.50180857425607139</c:v>
                </c:pt>
                <c:pt idx="102">
                  <c:v>-2.0718779049664033</c:v>
                </c:pt>
                <c:pt idx="103">
                  <c:v>-4.0816962535859371</c:v>
                </c:pt>
                <c:pt idx="104">
                  <c:v>-4.9806680457158627</c:v>
                </c:pt>
                <c:pt idx="105">
                  <c:v>-4.5241352623301037</c:v>
                </c:pt>
                <c:pt idx="106">
                  <c:v>-2.8363447456337831</c:v>
                </c:pt>
                <c:pt idx="107">
                  <c:v>-0.3766340276396512</c:v>
                </c:pt>
                <c:pt idx="108">
                  <c:v>2.185578833254656</c:v>
                </c:pt>
                <c:pt idx="109">
                  <c:v>4.1529794959790651</c:v>
                </c:pt>
                <c:pt idx="110">
                  <c:v>4.9901336421413571</c:v>
                </c:pt>
                <c:pt idx="111">
                  <c:v>4.4692071207563053</c:v>
                </c:pt>
                <c:pt idx="112">
                  <c:v>2.7319717336713385</c:v>
                </c:pt>
                <c:pt idx="113">
                  <c:v>0.25122159089886154</c:v>
                </c:pt>
                <c:pt idx="114">
                  <c:v>-2.2978993031074388</c:v>
                </c:pt>
                <c:pt idx="115">
                  <c:v>-4.2216396275100827</c:v>
                </c:pt>
                <c:pt idx="116">
                  <c:v>-4.9964473632029467</c:v>
                </c:pt>
                <c:pt idx="117">
                  <c:v>-4.4114561321747638</c:v>
                </c:pt>
                <c:pt idx="118">
                  <c:v>-2.6258731498064938</c:v>
                </c:pt>
                <c:pt idx="119">
                  <c:v>-0.12565047721665631</c:v>
                </c:pt>
                <c:pt idx="120">
                  <c:v>2.4087683705085845</c:v>
                </c:pt>
                <c:pt idx="121">
                  <c:v>4.2876332809682545</c:v>
                </c:pt>
                <c:pt idx="122">
                  <c:v>4.9996052210190802</c:v>
                </c:pt>
                <c:pt idx="123">
                  <c:v>4.3509187733476393</c:v>
                </c:pt>
                <c:pt idx="124">
                  <c:v>2.5181160081788425</c:v>
                </c:pt>
                <c:pt idx="125">
                  <c:v>-4.9047770029552967E-15</c:v>
                </c:pt>
                <c:pt idx="126">
                  <c:v>-2.5181160081788505</c:v>
                </c:pt>
                <c:pt idx="127">
                  <c:v>-4.3509187733476438</c:v>
                </c:pt>
                <c:pt idx="128">
                  <c:v>-4.9996052210190802</c:v>
                </c:pt>
                <c:pt idx="129">
                  <c:v>-4.2876332809682678</c:v>
                </c:pt>
                <c:pt idx="130">
                  <c:v>-2.4087683705086067</c:v>
                </c:pt>
                <c:pt idx="131">
                  <c:v>0.12565047721670161</c:v>
                </c:pt>
                <c:pt idx="132">
                  <c:v>2.625873149806472</c:v>
                </c:pt>
                <c:pt idx="133">
                  <c:v>4.411456132174786</c:v>
                </c:pt>
                <c:pt idx="134">
                  <c:v>4.9964473632029458</c:v>
                </c:pt>
                <c:pt idx="135">
                  <c:v>4.2216396275100774</c:v>
                </c:pt>
                <c:pt idx="136">
                  <c:v>2.2978993031073989</c:v>
                </c:pt>
                <c:pt idx="137">
                  <c:v>-0.25122159089887131</c:v>
                </c:pt>
                <c:pt idx="138">
                  <c:v>-2.7319717336713465</c:v>
                </c:pt>
                <c:pt idx="139">
                  <c:v>-4.4692071207563098</c:v>
                </c:pt>
                <c:pt idx="140">
                  <c:v>-4.9901336421413607</c:v>
                </c:pt>
                <c:pt idx="141">
                  <c:v>-4.1529794959790598</c:v>
                </c:pt>
                <c:pt idx="142">
                  <c:v>-2.1855788332546151</c:v>
                </c:pt>
                <c:pt idx="143">
                  <c:v>0.37663402763969644</c:v>
                </c:pt>
                <c:pt idx="144">
                  <c:v>2.8363447456337916</c:v>
                </c:pt>
                <c:pt idx="145">
                  <c:v>4.524135262330093</c:v>
                </c:pt>
                <c:pt idx="146">
                  <c:v>4.9806680457158654</c:v>
                </c:pt>
                <c:pt idx="147">
                  <c:v>4.0816962535859105</c:v>
                </c:pt>
                <c:pt idx="148">
                  <c:v>2.0718779049664269</c:v>
                </c:pt>
                <c:pt idx="149">
                  <c:v>-0.50180857425611647</c:v>
                </c:pt>
                <c:pt idx="150">
                  <c:v>-2.9389262614623819</c:v>
                </c:pt>
                <c:pt idx="151">
                  <c:v>-4.5762058631045868</c:v>
                </c:pt>
                <c:pt idx="152">
                  <c:v>-4.9680565526000446</c:v>
                </c:pt>
                <c:pt idx="153">
                  <c:v>-4.0078349243543681</c:v>
                </c:pt>
                <c:pt idx="154">
                  <c:v>-1.9568683341860096</c:v>
                </c:pt>
                <c:pt idx="155">
                  <c:v>0.62666616782150186</c:v>
                </c:pt>
                <c:pt idx="156">
                  <c:v>3.0396514884729942</c:v>
                </c:pt>
                <c:pt idx="157">
                  <c:v>4.6253860341722932</c:v>
                </c:pt>
                <c:pt idx="158">
                  <c:v>4.9523071284832483</c:v>
                </c:pt>
                <c:pt idx="159">
                  <c:v>3.9314421606830736</c:v>
                </c:pt>
                <c:pt idx="160">
                  <c:v>1.8406227634233787</c:v>
                </c:pt>
                <c:pt idx="161">
                  <c:v>-0.75112794560377516</c:v>
                </c:pt>
                <c:pt idx="162">
                  <c:v>-3.1384568064534775</c:v>
                </c:pt>
                <c:pt idx="163">
                  <c:v>-4.671644712283066</c:v>
                </c:pt>
                <c:pt idx="164">
                  <c:v>-4.9334297210393414</c:v>
                </c:pt>
                <c:pt idx="165">
                  <c:v>-3.8525662138789185</c:v>
                </c:pt>
                <c:pt idx="166">
                  <c:v>-1.7232146158725654</c:v>
                </c:pt>
                <c:pt idx="167">
                  <c:v>0.87511529487637951</c:v>
                </c:pt>
                <c:pt idx="168">
                  <c:v>3.2352798078472582</c:v>
                </c:pt>
                <c:pt idx="169">
                  <c:v>4.7149526794643313</c:v>
                </c:pt>
                <c:pt idx="170">
                  <c:v>4.9114362536434424</c:v>
                </c:pt>
                <c:pt idx="171">
                  <c:v>3.771256903680531</c:v>
                </c:pt>
                <c:pt idx="172">
                  <c:v>1.6047180490360857</c:v>
                </c:pt>
                <c:pt idx="173">
                  <c:v>-0.99854990257204346</c:v>
                </c:pt>
                <c:pt idx="174">
                  <c:v>-3.330059337171301</c:v>
                </c:pt>
                <c:pt idx="175">
                  <c:v>-4.7552825814757789</c:v>
                </c:pt>
                <c:pt idx="176">
                  <c:v>-4.8863406178409647</c:v>
                </c:pt>
                <c:pt idx="177">
                  <c:v>-3.6875655867908752</c:v>
                </c:pt>
                <c:pt idx="178">
                  <c:v>-1.4852079078852043</c:v>
                </c:pt>
                <c:pt idx="179">
                  <c:v>1.1213538047469234</c:v>
                </c:pt>
                <c:pt idx="180">
                  <c:v>3.4227355296434405</c:v>
                </c:pt>
                <c:pt idx="181">
                  <c:v>4.7926089450868918</c:v>
                </c:pt>
                <c:pt idx="182">
                  <c:v>4.8581586645733648</c:v>
                </c:pt>
                <c:pt idx="183">
                  <c:v>3.601545124439534</c:v>
                </c:pt>
                <c:pt idx="184">
                  <c:v>1.3647596775866471</c:v>
                </c:pt>
                <c:pt idx="185">
                  <c:v>-1.2434494358243002</c:v>
                </c:pt>
                <c:pt idx="186">
                  <c:v>-3.5132498489942492</c:v>
                </c:pt>
                <c:pt idx="187">
                  <c:v>-4.8269081941663652</c:v>
                </c:pt>
                <c:pt idx="188">
                  <c:v>-4.8269081941663794</c:v>
                </c:pt>
                <c:pt idx="189">
                  <c:v>-3.5132498489942394</c:v>
                </c:pt>
                <c:pt idx="190">
                  <c:v>-1.2434494358242172</c:v>
                </c:pt>
                <c:pt idx="191">
                  <c:v>1.3647596775866613</c:v>
                </c:pt>
                <c:pt idx="192">
                  <c:v>3.6015451244395447</c:v>
                </c:pt>
                <c:pt idx="193">
                  <c:v>4.8581586645733674</c:v>
                </c:pt>
                <c:pt idx="194">
                  <c:v>4.7926089450868883</c:v>
                </c:pt>
                <c:pt idx="195">
                  <c:v>3.4227355296434299</c:v>
                </c:pt>
                <c:pt idx="196">
                  <c:v>1.1213538047469089</c:v>
                </c:pt>
                <c:pt idx="197">
                  <c:v>-1.4852079078852181</c:v>
                </c:pt>
                <c:pt idx="198">
                  <c:v>-3.6875655867908859</c:v>
                </c:pt>
                <c:pt idx="199">
                  <c:v>-4.8863406178409674</c:v>
                </c:pt>
                <c:pt idx="200">
                  <c:v>-4.7552825814757522</c:v>
                </c:pt>
                <c:pt idx="201">
                  <c:v>-3.3300593371712366</c:v>
                </c:pt>
                <c:pt idx="202">
                  <c:v>-0.99854990257202902</c:v>
                </c:pt>
                <c:pt idx="203">
                  <c:v>1.6047180490360324</c:v>
                </c:pt>
                <c:pt idx="204">
                  <c:v>3.7712569036804937</c:v>
                </c:pt>
                <c:pt idx="205">
                  <c:v>4.911436253643445</c:v>
                </c:pt>
                <c:pt idx="206">
                  <c:v>4.7149526794643029</c:v>
                </c:pt>
                <c:pt idx="207">
                  <c:v>3.2352798078471929</c:v>
                </c:pt>
                <c:pt idx="208">
                  <c:v>0.87511529487636497</c:v>
                </c:pt>
                <c:pt idx="209">
                  <c:v>-1.7232146158725792</c:v>
                </c:pt>
                <c:pt idx="210">
                  <c:v>-3.8525662138789278</c:v>
                </c:pt>
                <c:pt idx="211">
                  <c:v>-4.9334297210393432</c:v>
                </c:pt>
                <c:pt idx="212">
                  <c:v>-4.6716447122830616</c:v>
                </c:pt>
                <c:pt idx="213">
                  <c:v>-3.1384568064534655</c:v>
                </c:pt>
                <c:pt idx="214">
                  <c:v>-0.75112794560376062</c:v>
                </c:pt>
                <c:pt idx="215">
                  <c:v>1.8406227634233923</c:v>
                </c:pt>
                <c:pt idx="216">
                  <c:v>3.9314421606830825</c:v>
                </c:pt>
                <c:pt idx="217">
                  <c:v>4.9523071284832607</c:v>
                </c:pt>
                <c:pt idx="218">
                  <c:v>4.625386034172287</c:v>
                </c:pt>
                <c:pt idx="219">
                  <c:v>3.0396514884730386</c:v>
                </c:pt>
                <c:pt idx="220">
                  <c:v>0.62666616782155782</c:v>
                </c:pt>
                <c:pt idx="221">
                  <c:v>-1.9568683341860234</c:v>
                </c:pt>
                <c:pt idx="222">
                  <c:v>-4.0078349243544196</c:v>
                </c:pt>
                <c:pt idx="223">
                  <c:v>-4.9680565526000464</c:v>
                </c:pt>
                <c:pt idx="224">
                  <c:v>-4.5762058631045814</c:v>
                </c:pt>
                <c:pt idx="225">
                  <c:v>-2.9389262614623703</c:v>
                </c:pt>
                <c:pt idx="226">
                  <c:v>-0.50180857425610181</c:v>
                </c:pt>
                <c:pt idx="227">
                  <c:v>2.0718779049664402</c:v>
                </c:pt>
                <c:pt idx="228">
                  <c:v>4.0816962535859194</c:v>
                </c:pt>
                <c:pt idx="229">
                  <c:v>4.9806680457158663</c:v>
                </c:pt>
                <c:pt idx="230">
                  <c:v>4.5241352623300868</c:v>
                </c:pt>
                <c:pt idx="231">
                  <c:v>2.8363447456337791</c:v>
                </c:pt>
                <c:pt idx="232">
                  <c:v>0.37663402763961085</c:v>
                </c:pt>
                <c:pt idx="233">
                  <c:v>-2.1855788332546924</c:v>
                </c:pt>
                <c:pt idx="234">
                  <c:v>-4.1529794959790678</c:v>
                </c:pt>
                <c:pt idx="235">
                  <c:v>-4.9901336421413571</c:v>
                </c:pt>
                <c:pt idx="236">
                  <c:v>-4.4692071207563346</c:v>
                </c:pt>
                <c:pt idx="237">
                  <c:v>-2.731971733671394</c:v>
                </c:pt>
                <c:pt idx="238">
                  <c:v>-0.25122159089878565</c:v>
                </c:pt>
                <c:pt idx="239">
                  <c:v>2.2978993031074748</c:v>
                </c:pt>
                <c:pt idx="240">
                  <c:v>4.2216396275100845</c:v>
                </c:pt>
                <c:pt idx="241">
                  <c:v>4.9964473632029458</c:v>
                </c:pt>
                <c:pt idx="242">
                  <c:v>4.4114561321747789</c:v>
                </c:pt>
                <c:pt idx="243">
                  <c:v>2.6258731498063987</c:v>
                </c:pt>
                <c:pt idx="244">
                  <c:v>0.1256504772166869</c:v>
                </c:pt>
                <c:pt idx="245">
                  <c:v>-2.4087683705086196</c:v>
                </c:pt>
                <c:pt idx="246">
                  <c:v>-4.2876332809682385</c:v>
                </c:pt>
                <c:pt idx="247">
                  <c:v>-4.9996052210190802</c:v>
                </c:pt>
                <c:pt idx="248">
                  <c:v>-4.3509187733476722</c:v>
                </c:pt>
                <c:pt idx="249">
                  <c:v>-2.5181160081787151</c:v>
                </c:pt>
                <c:pt idx="250">
                  <c:v>9.8095540059105935E-15</c:v>
                </c:pt>
                <c:pt idx="251">
                  <c:v>2.5181160081788549</c:v>
                </c:pt>
                <c:pt idx="252">
                  <c:v>4.3509187733476811</c:v>
                </c:pt>
                <c:pt idx="253">
                  <c:v>4.9996052210190802</c:v>
                </c:pt>
                <c:pt idx="254">
                  <c:v>4.2876332809682287</c:v>
                </c:pt>
                <c:pt idx="255">
                  <c:v>2.4087683705086023</c:v>
                </c:pt>
                <c:pt idx="256">
                  <c:v>-0.12565047721670652</c:v>
                </c:pt>
                <c:pt idx="257">
                  <c:v>-2.6258731498065364</c:v>
                </c:pt>
                <c:pt idx="258">
                  <c:v>-4.411456132174755</c:v>
                </c:pt>
                <c:pt idx="259">
                  <c:v>-4.9964473632029458</c:v>
                </c:pt>
                <c:pt idx="260">
                  <c:v>-4.2216396275101129</c:v>
                </c:pt>
                <c:pt idx="261">
                  <c:v>-2.2978993031074575</c:v>
                </c:pt>
                <c:pt idx="262">
                  <c:v>0.25122159089887625</c:v>
                </c:pt>
                <c:pt idx="263">
                  <c:v>2.7319717336712914</c:v>
                </c:pt>
                <c:pt idx="264">
                  <c:v>4.4692071207563115</c:v>
                </c:pt>
                <c:pt idx="265">
                  <c:v>4.9901336421413642</c:v>
                </c:pt>
                <c:pt idx="266">
                  <c:v>4.1529794959790172</c:v>
                </c:pt>
                <c:pt idx="267">
                  <c:v>2.1855788332545467</c:v>
                </c:pt>
                <c:pt idx="268">
                  <c:v>-0.37663402763970127</c:v>
                </c:pt>
                <c:pt idx="269">
                  <c:v>-2.8363447456338542</c:v>
                </c:pt>
                <c:pt idx="270">
                  <c:v>-4.5241352623300948</c:v>
                </c:pt>
                <c:pt idx="271">
                  <c:v>-4.9806680457158583</c:v>
                </c:pt>
                <c:pt idx="272">
                  <c:v>-4.081696253585867</c:v>
                </c:pt>
                <c:pt idx="273">
                  <c:v>-2.0718779049664224</c:v>
                </c:pt>
                <c:pt idx="274">
                  <c:v>0.50180857425612135</c:v>
                </c:pt>
                <c:pt idx="275">
                  <c:v>2.9389262614623286</c:v>
                </c:pt>
                <c:pt idx="276">
                  <c:v>4.5762058631045885</c:v>
                </c:pt>
                <c:pt idx="277">
                  <c:v>4.9680565526000517</c:v>
                </c:pt>
                <c:pt idx="278">
                  <c:v>4.0078349243544071</c:v>
                </c:pt>
                <c:pt idx="279">
                  <c:v>1.9568683341860051</c:v>
                </c:pt>
                <c:pt idx="280">
                  <c:v>-0.62666616782143625</c:v>
                </c:pt>
                <c:pt idx="281">
                  <c:v>-3.0396514884729982</c:v>
                </c:pt>
                <c:pt idx="282">
                  <c:v>-4.625386034172295</c:v>
                </c:pt>
                <c:pt idx="283">
                  <c:v>-4.9523071284832474</c:v>
                </c:pt>
                <c:pt idx="284">
                  <c:v>-3.9314421606830265</c:v>
                </c:pt>
                <c:pt idx="285">
                  <c:v>-1.8406227634233741</c:v>
                </c:pt>
                <c:pt idx="286">
                  <c:v>0.75112794560385021</c:v>
                </c:pt>
                <c:pt idx="287">
                  <c:v>3.1384568064534815</c:v>
                </c:pt>
                <c:pt idx="288">
                  <c:v>4.6716447122830678</c:v>
                </c:pt>
                <c:pt idx="289">
                  <c:v>4.933429721039329</c:v>
                </c:pt>
                <c:pt idx="290">
                  <c:v>3.8525662138789607</c:v>
                </c:pt>
                <c:pt idx="291">
                  <c:v>1.7232146158725605</c:v>
                </c:pt>
                <c:pt idx="292">
                  <c:v>-0.87511529487631423</c:v>
                </c:pt>
                <c:pt idx="293">
                  <c:v>-3.235279807847208</c:v>
                </c:pt>
                <c:pt idx="294">
                  <c:v>-4.7149526794643322</c:v>
                </c:pt>
                <c:pt idx="295">
                  <c:v>-4.9114362536434548</c:v>
                </c:pt>
                <c:pt idx="296">
                  <c:v>-3.7712569036805279</c:v>
                </c:pt>
                <c:pt idx="297">
                  <c:v>-1.6047180490361486</c:v>
                </c:pt>
                <c:pt idx="298">
                  <c:v>0.99854990257211784</c:v>
                </c:pt>
                <c:pt idx="299">
                  <c:v>3.3300593371713578</c:v>
                </c:pt>
                <c:pt idx="300">
                  <c:v>4.7552825814757806</c:v>
                </c:pt>
                <c:pt idx="301">
                  <c:v>4.8863406178409488</c:v>
                </c:pt>
                <c:pt idx="302">
                  <c:v>3.6875655867908725</c:v>
                </c:pt>
                <c:pt idx="303">
                  <c:v>1.4852079078851319</c:v>
                </c:pt>
                <c:pt idx="304">
                  <c:v>-1.1213538047468588</c:v>
                </c:pt>
                <c:pt idx="305">
                  <c:v>-3.4227355296434436</c:v>
                </c:pt>
                <c:pt idx="306">
                  <c:v>-4.7926089450868936</c:v>
                </c:pt>
                <c:pt idx="307">
                  <c:v>-4.8581586645733799</c:v>
                </c:pt>
                <c:pt idx="308">
                  <c:v>-3.6015451244395309</c:v>
                </c:pt>
                <c:pt idx="309">
                  <c:v>-1.3647596775867108</c:v>
                </c:pt>
                <c:pt idx="310">
                  <c:v>1.2434494358242363</c:v>
                </c:pt>
                <c:pt idx="311">
                  <c:v>3.5132498489942532</c:v>
                </c:pt>
                <c:pt idx="312">
                  <c:v>4.8269081941663474</c:v>
                </c:pt>
                <c:pt idx="313">
                  <c:v>4.8269081941663785</c:v>
                </c:pt>
                <c:pt idx="314">
                  <c:v>3.5132498489942354</c:v>
                </c:pt>
                <c:pt idx="315">
                  <c:v>1.2434494358242123</c:v>
                </c:pt>
                <c:pt idx="316">
                  <c:v>-1.3647596775867343</c:v>
                </c:pt>
                <c:pt idx="317">
                  <c:v>-3.6015451244395482</c:v>
                </c:pt>
                <c:pt idx="318">
                  <c:v>-4.8581586645733861</c:v>
                </c:pt>
                <c:pt idx="319">
                  <c:v>-4.7926089450868865</c:v>
                </c:pt>
                <c:pt idx="320">
                  <c:v>-3.4227355296434259</c:v>
                </c:pt>
                <c:pt idx="321">
                  <c:v>-1.121353804746835</c:v>
                </c:pt>
                <c:pt idx="322">
                  <c:v>1.4852079078851552</c:v>
                </c:pt>
                <c:pt idx="323">
                  <c:v>3.687565586790889</c:v>
                </c:pt>
                <c:pt idx="324">
                  <c:v>4.8863406178409532</c:v>
                </c:pt>
                <c:pt idx="325">
                  <c:v>4.7552825814757727</c:v>
                </c:pt>
                <c:pt idx="326">
                  <c:v>3.3300593371712335</c:v>
                </c:pt>
                <c:pt idx="327">
                  <c:v>0.99854990257209386</c:v>
                </c:pt>
                <c:pt idx="328">
                  <c:v>-1.6047180490360369</c:v>
                </c:pt>
                <c:pt idx="329">
                  <c:v>-3.7712569036804506</c:v>
                </c:pt>
                <c:pt idx="330">
                  <c:v>-4.9114362536434601</c:v>
                </c:pt>
                <c:pt idx="331">
                  <c:v>-4.7149526794642771</c:v>
                </c:pt>
                <c:pt idx="332">
                  <c:v>-3.2352798078471889</c:v>
                </c:pt>
                <c:pt idx="333">
                  <c:v>-0.87511529487629014</c:v>
                </c:pt>
                <c:pt idx="334">
                  <c:v>1.7232146158725836</c:v>
                </c:pt>
                <c:pt idx="335">
                  <c:v>3.8525662138789762</c:v>
                </c:pt>
                <c:pt idx="336">
                  <c:v>4.9334297210393556</c:v>
                </c:pt>
                <c:pt idx="337">
                  <c:v>4.6716447122830589</c:v>
                </c:pt>
                <c:pt idx="338">
                  <c:v>3.1384568064534619</c:v>
                </c:pt>
                <c:pt idx="339">
                  <c:v>0.75112794560382612</c:v>
                </c:pt>
                <c:pt idx="340">
                  <c:v>-1.8406227634233967</c:v>
                </c:pt>
                <c:pt idx="341">
                  <c:v>-3.9314421606830416</c:v>
                </c:pt>
                <c:pt idx="342">
                  <c:v>-4.9523071284832509</c:v>
                </c:pt>
                <c:pt idx="343">
                  <c:v>-4.6253860341722861</c:v>
                </c:pt>
                <c:pt idx="344">
                  <c:v>-3.0396514884730914</c:v>
                </c:pt>
                <c:pt idx="345">
                  <c:v>-0.62666616782155293</c:v>
                </c:pt>
                <c:pt idx="346">
                  <c:v>1.9568683341860278</c:v>
                </c:pt>
                <c:pt idx="347">
                  <c:v>4.0078349243544222</c:v>
                </c:pt>
                <c:pt idx="348">
                  <c:v>4.9680565526000544</c:v>
                </c:pt>
                <c:pt idx="349">
                  <c:v>4.5762058631045797</c:v>
                </c:pt>
                <c:pt idx="350">
                  <c:v>2.9389262614623086</c:v>
                </c:pt>
                <c:pt idx="351">
                  <c:v>0.50180857425609693</c:v>
                </c:pt>
                <c:pt idx="352">
                  <c:v>-2.0718779049664446</c:v>
                </c:pt>
                <c:pt idx="353">
                  <c:v>-4.0816962535859629</c:v>
                </c:pt>
                <c:pt idx="354">
                  <c:v>-4.980668045715861</c:v>
                </c:pt>
                <c:pt idx="355">
                  <c:v>-4.5241352623300841</c:v>
                </c:pt>
                <c:pt idx="356">
                  <c:v>-2.8363447456338338</c:v>
                </c:pt>
                <c:pt idx="357">
                  <c:v>-0.37663402763967685</c:v>
                </c:pt>
                <c:pt idx="358">
                  <c:v>2.1855788332546968</c:v>
                </c:pt>
                <c:pt idx="359">
                  <c:v>4.1529794959790314</c:v>
                </c:pt>
                <c:pt idx="360">
                  <c:v>4.9901336421413571</c:v>
                </c:pt>
                <c:pt idx="361">
                  <c:v>4.4692071207563639</c:v>
                </c:pt>
                <c:pt idx="362">
                  <c:v>2.7319717336712706</c:v>
                </c:pt>
                <c:pt idx="363">
                  <c:v>0.25122159089870982</c:v>
                </c:pt>
                <c:pt idx="364">
                  <c:v>-2.2978993031074793</c:v>
                </c:pt>
                <c:pt idx="365">
                  <c:v>-4.2216396275101262</c:v>
                </c:pt>
                <c:pt idx="366">
                  <c:v>-4.9964473632029458</c:v>
                </c:pt>
                <c:pt idx="367">
                  <c:v>-4.4114561321747434</c:v>
                </c:pt>
                <c:pt idx="368">
                  <c:v>-2.625873149806516</c:v>
                </c:pt>
                <c:pt idx="369">
                  <c:v>-0.12565047721668202</c:v>
                </c:pt>
                <c:pt idx="370">
                  <c:v>2.408768370508624</c:v>
                </c:pt>
                <c:pt idx="371">
                  <c:v>4.2876332809682411</c:v>
                </c:pt>
                <c:pt idx="372">
                  <c:v>4.9996052210190802</c:v>
                </c:pt>
                <c:pt idx="373">
                  <c:v>4.3509187733476686</c:v>
                </c:pt>
                <c:pt idx="374">
                  <c:v>2.5181160081788341</c:v>
                </c:pt>
                <c:pt idx="375">
                  <c:v>-1.4714331008865889E-14</c:v>
                </c:pt>
                <c:pt idx="376">
                  <c:v>-2.5181160081787364</c:v>
                </c:pt>
                <c:pt idx="377">
                  <c:v>-4.3509187733476136</c:v>
                </c:pt>
                <c:pt idx="378">
                  <c:v>-4.9996052210190802</c:v>
                </c:pt>
                <c:pt idx="379">
                  <c:v>-4.287633280968226</c:v>
                </c:pt>
                <c:pt idx="380">
                  <c:v>-2.4087683705084735</c:v>
                </c:pt>
                <c:pt idx="381">
                  <c:v>0.12565047721671141</c:v>
                </c:pt>
                <c:pt idx="382">
                  <c:v>2.6258731498065409</c:v>
                </c:pt>
                <c:pt idx="383">
                  <c:v>4.4114561321747567</c:v>
                </c:pt>
                <c:pt idx="384">
                  <c:v>4.9964473632029449</c:v>
                </c:pt>
                <c:pt idx="385">
                  <c:v>4.2216396275100339</c:v>
                </c:pt>
                <c:pt idx="386">
                  <c:v>2.2978993031074531</c:v>
                </c:pt>
                <c:pt idx="387">
                  <c:v>-0.25122159089888113</c:v>
                </c:pt>
                <c:pt idx="388">
                  <c:v>-2.7319717336712959</c:v>
                </c:pt>
                <c:pt idx="389">
                  <c:v>-4.4692071207563142</c:v>
                </c:pt>
                <c:pt idx="390">
                  <c:v>-4.9901336421413554</c:v>
                </c:pt>
                <c:pt idx="391">
                  <c:v>-4.1529794959790935</c:v>
                </c:pt>
                <c:pt idx="392">
                  <c:v>-2.1855788332546702</c:v>
                </c:pt>
                <c:pt idx="393">
                  <c:v>0.37663402763956455</c:v>
                </c:pt>
                <c:pt idx="394">
                  <c:v>2.8363447456338582</c:v>
                </c:pt>
                <c:pt idx="395">
                  <c:v>4.5241352623301569</c:v>
                </c:pt>
                <c:pt idx="396">
                  <c:v>4.9806680457158583</c:v>
                </c:pt>
                <c:pt idx="397">
                  <c:v>4.0816962535858643</c:v>
                </c:pt>
                <c:pt idx="398">
                  <c:v>2.071877904966418</c:v>
                </c:pt>
                <c:pt idx="399">
                  <c:v>-0.50180857425612624</c:v>
                </c:pt>
                <c:pt idx="400">
                  <c:v>-2.9389262614624472</c:v>
                </c:pt>
                <c:pt idx="401">
                  <c:v>-4.5762058631045912</c:v>
                </c:pt>
                <c:pt idx="402">
                  <c:v>-4.9680565526000358</c:v>
                </c:pt>
                <c:pt idx="403">
                  <c:v>-4.0078349243544045</c:v>
                </c:pt>
                <c:pt idx="404">
                  <c:v>-1.9568683341860007</c:v>
                </c:pt>
                <c:pt idx="405">
                  <c:v>0.62666616782144113</c:v>
                </c:pt>
                <c:pt idx="406">
                  <c:v>3.0396514884730017</c:v>
                </c:pt>
                <c:pt idx="407">
                  <c:v>4.6253860341722968</c:v>
                </c:pt>
                <c:pt idx="408">
                  <c:v>4.952307128483266</c:v>
                </c:pt>
                <c:pt idx="409">
                  <c:v>3.9314421606831114</c:v>
                </c:pt>
                <c:pt idx="410">
                  <c:v>1.8406227634233696</c:v>
                </c:pt>
                <c:pt idx="411">
                  <c:v>-0.7511279456038551</c:v>
                </c:pt>
                <c:pt idx="412">
                  <c:v>-3.1384568064535956</c:v>
                </c:pt>
                <c:pt idx="413">
                  <c:v>-4.6716447122830695</c:v>
                </c:pt>
                <c:pt idx="414">
                  <c:v>-4.9334297210393281</c:v>
                </c:pt>
                <c:pt idx="415">
                  <c:v>-3.8525662138789576</c:v>
                </c:pt>
                <c:pt idx="416">
                  <c:v>-1.7232146158725561</c:v>
                </c:pt>
                <c:pt idx="417">
                  <c:v>0.875115294876459</c:v>
                </c:pt>
                <c:pt idx="418">
                  <c:v>3.2352798078472116</c:v>
                </c:pt>
                <c:pt idx="419">
                  <c:v>4.7149526794643339</c:v>
                </c:pt>
                <c:pt idx="420">
                  <c:v>4.9114362536434539</c:v>
                </c:pt>
                <c:pt idx="421">
                  <c:v>3.7712569036805248</c:v>
                </c:pt>
                <c:pt idx="422">
                  <c:v>1.6047180490360091</c:v>
                </c:pt>
                <c:pt idx="423">
                  <c:v>-0.99854990257198339</c:v>
                </c:pt>
                <c:pt idx="424">
                  <c:v>-3.3300593371712548</c:v>
                </c:pt>
                <c:pt idx="425">
                  <c:v>-4.755282581475738</c:v>
                </c:pt>
                <c:pt idx="426">
                  <c:v>-4.886340617840947</c:v>
                </c:pt>
                <c:pt idx="427">
                  <c:v>-3.6875655867907731</c:v>
                </c:pt>
                <c:pt idx="428">
                  <c:v>-1.485207907885127</c:v>
                </c:pt>
                <c:pt idx="429">
                  <c:v>1.1213538047470022</c:v>
                </c:pt>
                <c:pt idx="430">
                  <c:v>3.4227355296434476</c:v>
                </c:pt>
                <c:pt idx="431">
                  <c:v>4.7926089450868945</c:v>
                </c:pt>
                <c:pt idx="432">
                  <c:v>4.858158664573379</c:v>
                </c:pt>
                <c:pt idx="433">
                  <c:v>3.6015451244395273</c:v>
                </c:pt>
                <c:pt idx="434">
                  <c:v>1.3647596775865691</c:v>
                </c:pt>
                <c:pt idx="435">
                  <c:v>-1.2434494358242409</c:v>
                </c:pt>
                <c:pt idx="436">
                  <c:v>-3.5132498489942563</c:v>
                </c:pt>
                <c:pt idx="437">
                  <c:v>-4.8269081941663492</c:v>
                </c:pt>
                <c:pt idx="438">
                  <c:v>-4.8269081941663767</c:v>
                </c:pt>
                <c:pt idx="439">
                  <c:v>-3.5132498489942323</c:v>
                </c:pt>
                <c:pt idx="440">
                  <c:v>-1.2434494358243453</c:v>
                </c:pt>
                <c:pt idx="441">
                  <c:v>1.3647596775866022</c:v>
                </c:pt>
                <c:pt idx="442">
                  <c:v>3.6015451244395513</c:v>
                </c:pt>
                <c:pt idx="443">
                  <c:v>4.858158664573387</c:v>
                </c:pt>
                <c:pt idx="444">
                  <c:v>4.7926089450868448</c:v>
                </c:pt>
                <c:pt idx="445">
                  <c:v>3.4227355296434228</c:v>
                </c:pt>
                <c:pt idx="446">
                  <c:v>1.1213538047468301</c:v>
                </c:pt>
                <c:pt idx="447">
                  <c:v>-1.4852079078851599</c:v>
                </c:pt>
                <c:pt idx="448">
                  <c:v>-3.6875655867908925</c:v>
                </c:pt>
                <c:pt idx="449">
                  <c:v>-4.8863406178409843</c:v>
                </c:pt>
                <c:pt idx="450">
                  <c:v>-4.7552825814757709</c:v>
                </c:pt>
                <c:pt idx="451">
                  <c:v>-3.3300593371712295</c:v>
                </c:pt>
                <c:pt idx="452">
                  <c:v>-0.99854990257208898</c:v>
                </c:pt>
                <c:pt idx="453">
                  <c:v>1.6047180490360415</c:v>
                </c:pt>
                <c:pt idx="454">
                  <c:v>3.771256903680547</c:v>
                </c:pt>
                <c:pt idx="455">
                  <c:v>4.9114362536434344</c:v>
                </c:pt>
                <c:pt idx="456">
                  <c:v>4.7149526794643224</c:v>
                </c:pt>
                <c:pt idx="457">
                  <c:v>3.2352798078472937</c:v>
                </c:pt>
                <c:pt idx="458">
                  <c:v>0.87511529487628525</c:v>
                </c:pt>
                <c:pt idx="459">
                  <c:v>-1.7232146158727217</c:v>
                </c:pt>
                <c:pt idx="460">
                  <c:v>-3.8525662138789798</c:v>
                </c:pt>
                <c:pt idx="461">
                  <c:v>-4.9334297210393565</c:v>
                </c:pt>
                <c:pt idx="462">
                  <c:v>-4.6716447122830571</c:v>
                </c:pt>
                <c:pt idx="463">
                  <c:v>-3.1384568064534579</c:v>
                </c:pt>
                <c:pt idx="464">
                  <c:v>-0.75112794560368068</c:v>
                </c:pt>
                <c:pt idx="465">
                  <c:v>1.8406227634234016</c:v>
                </c:pt>
                <c:pt idx="466">
                  <c:v>3.9314421606831322</c:v>
                </c:pt>
                <c:pt idx="467">
                  <c:v>4.9523071284832518</c:v>
                </c:pt>
                <c:pt idx="468">
                  <c:v>4.6253860341722834</c:v>
                </c:pt>
                <c:pt idx="469">
                  <c:v>3.0396514884730874</c:v>
                </c:pt>
                <c:pt idx="470">
                  <c:v>0.62666616782154805</c:v>
                </c:pt>
                <c:pt idx="471">
                  <c:v>-1.9568683341860322</c:v>
                </c:pt>
                <c:pt idx="472">
                  <c:v>-4.0078349243543405</c:v>
                </c:pt>
                <c:pt idx="473">
                  <c:v>-4.9680565526000393</c:v>
                </c:pt>
                <c:pt idx="474">
                  <c:v>-4.5762058631046347</c:v>
                </c:pt>
                <c:pt idx="475">
                  <c:v>-2.9389262614623046</c:v>
                </c:pt>
                <c:pt idx="476">
                  <c:v>-0.50180857425595071</c:v>
                </c:pt>
                <c:pt idx="477">
                  <c:v>2.0718779049664491</c:v>
                </c:pt>
                <c:pt idx="478">
                  <c:v>4.0816962535859664</c:v>
                </c:pt>
                <c:pt idx="479">
                  <c:v>4.980668045715861</c:v>
                </c:pt>
                <c:pt idx="480">
                  <c:v>4.5241352623300823</c:v>
                </c:pt>
                <c:pt idx="481">
                  <c:v>2.8363447456337125</c:v>
                </c:pt>
                <c:pt idx="482">
                  <c:v>0.37663402763967191</c:v>
                </c:pt>
                <c:pt idx="483">
                  <c:v>-2.1855788332547013</c:v>
                </c:pt>
                <c:pt idx="484">
                  <c:v>-4.152979495979034</c:v>
                </c:pt>
                <c:pt idx="485">
                  <c:v>-4.990133642141358</c:v>
                </c:pt>
                <c:pt idx="486">
                  <c:v>-4.4692071207562352</c:v>
                </c:pt>
                <c:pt idx="487">
                  <c:v>-2.7319717336712666</c:v>
                </c:pt>
                <c:pt idx="488">
                  <c:v>-0.25122159089884682</c:v>
                </c:pt>
                <c:pt idx="489">
                  <c:v>2.2978993031073576</c:v>
                </c:pt>
                <c:pt idx="490">
                  <c:v>4.221639627510128</c:v>
                </c:pt>
                <c:pt idx="491">
                  <c:v>4.9964473632029467</c:v>
                </c:pt>
                <c:pt idx="492">
                  <c:v>4.4114561321748074</c:v>
                </c:pt>
                <c:pt idx="493">
                  <c:v>2.6258731498063903</c:v>
                </c:pt>
                <c:pt idx="494">
                  <c:v>0.1256504772166771</c:v>
                </c:pt>
                <c:pt idx="495">
                  <c:v>-2.4087683705085041</c:v>
                </c:pt>
                <c:pt idx="496">
                  <c:v>-4.287633280968171</c:v>
                </c:pt>
                <c:pt idx="497">
                  <c:v>-4.9996052210190802</c:v>
                </c:pt>
                <c:pt idx="498">
                  <c:v>-4.3509187733475265</c:v>
                </c:pt>
                <c:pt idx="499">
                  <c:v>-2.5181160081787066</c:v>
                </c:pt>
                <c:pt idx="500">
                  <c:v>1.9619108011821187E-14</c:v>
                </c:pt>
                <c:pt idx="501">
                  <c:v>2.5181160081787408</c:v>
                </c:pt>
                <c:pt idx="502">
                  <c:v>4.3509187733476864</c:v>
                </c:pt>
                <c:pt idx="503">
                  <c:v>4.9996052210190802</c:v>
                </c:pt>
                <c:pt idx="504">
                  <c:v>4.2876332809681506</c:v>
                </c:pt>
                <c:pt idx="505">
                  <c:v>2.4087683705087186</c:v>
                </c:pt>
                <c:pt idx="506">
                  <c:v>-0.12565047721671632</c:v>
                </c:pt>
                <c:pt idx="507">
                  <c:v>-2.6258731498064241</c:v>
                </c:pt>
                <c:pt idx="508">
                  <c:v>-4.411456132174826</c:v>
                </c:pt>
                <c:pt idx="509">
                  <c:v>-4.9964473632029449</c:v>
                </c:pt>
                <c:pt idx="510">
                  <c:v>-4.2216396275101067</c:v>
                </c:pt>
                <c:pt idx="511">
                  <c:v>-2.2978993031075752</c:v>
                </c:pt>
                <c:pt idx="512">
                  <c:v>0.25122159089888602</c:v>
                </c:pt>
                <c:pt idx="513">
                  <c:v>2.7319717336712994</c:v>
                </c:pt>
                <c:pt idx="514">
                  <c:v>4.4692071207563799</c:v>
                </c:pt>
                <c:pt idx="515">
                  <c:v>4.9901336421413554</c:v>
                </c:pt>
                <c:pt idx="516">
                  <c:v>4.1529794959790909</c:v>
                </c:pt>
                <c:pt idx="517">
                  <c:v>2.1855788332545378</c:v>
                </c:pt>
                <c:pt idx="518">
                  <c:v>-0.3766340276397111</c:v>
                </c:pt>
                <c:pt idx="519">
                  <c:v>-2.836344745633979</c:v>
                </c:pt>
                <c:pt idx="520">
                  <c:v>-4.5241352623300388</c:v>
                </c:pt>
                <c:pt idx="521">
                  <c:v>-4.9806680457158574</c:v>
                </c:pt>
                <c:pt idx="522">
                  <c:v>-4.0816962535859433</c:v>
                </c:pt>
                <c:pt idx="523">
                  <c:v>-2.0718779049662843</c:v>
                </c:pt>
                <c:pt idx="524">
                  <c:v>0.50180857425613112</c:v>
                </c:pt>
                <c:pt idx="525">
                  <c:v>2.9389262614623362</c:v>
                </c:pt>
                <c:pt idx="526">
                  <c:v>4.5762058631045353</c:v>
                </c:pt>
                <c:pt idx="527">
                  <c:v>4.9680565526000358</c:v>
                </c:pt>
                <c:pt idx="528">
                  <c:v>4.0078349243544018</c:v>
                </c:pt>
                <c:pt idx="529">
                  <c:v>1.9568683341858653</c:v>
                </c:pt>
                <c:pt idx="530">
                  <c:v>-0.62666616782130491</c:v>
                </c:pt>
                <c:pt idx="531">
                  <c:v>-3.0396514884730057</c:v>
                </c:pt>
                <c:pt idx="532">
                  <c:v>-4.6253860341723527</c:v>
                </c:pt>
                <c:pt idx="533">
                  <c:v>-4.9523071284832465</c:v>
                </c:pt>
                <c:pt idx="534">
                  <c:v>-3.9314421606829324</c:v>
                </c:pt>
                <c:pt idx="535">
                  <c:v>-1.8406227634234971</c:v>
                </c:pt>
                <c:pt idx="536">
                  <c:v>0.75112794560385998</c:v>
                </c:pt>
                <c:pt idx="537">
                  <c:v>3.1384568064534886</c:v>
                </c:pt>
                <c:pt idx="538">
                  <c:v>4.6716447122831219</c:v>
                </c:pt>
                <c:pt idx="539">
                  <c:v>4.9334297210393272</c:v>
                </c:pt>
                <c:pt idx="540">
                  <c:v>3.8525662138789545</c:v>
                </c:pt>
                <c:pt idx="541">
                  <c:v>1.7232146158726849</c:v>
                </c:pt>
                <c:pt idx="542">
                  <c:v>-0.87511529487646389</c:v>
                </c:pt>
                <c:pt idx="543">
                  <c:v>-3.2352798078472151</c:v>
                </c:pt>
                <c:pt idx="544">
                  <c:v>-4.7149526794643828</c:v>
                </c:pt>
                <c:pt idx="545">
                  <c:v>-4.9114362536434797</c:v>
                </c:pt>
                <c:pt idx="546">
                  <c:v>-3.7712569036805217</c:v>
                </c:pt>
                <c:pt idx="547">
                  <c:v>-1.6047180490358697</c:v>
                </c:pt>
                <c:pt idx="548">
                  <c:v>0.99854990257212739</c:v>
                </c:pt>
                <c:pt idx="549">
                  <c:v>3.3300593371712588</c:v>
                </c:pt>
                <c:pt idx="550">
                  <c:v>4.7552825814757398</c:v>
                </c:pt>
                <c:pt idx="551">
                  <c:v>4.8863406178409461</c:v>
                </c:pt>
                <c:pt idx="552">
                  <c:v>3.6875655867908659</c:v>
                </c:pt>
                <c:pt idx="553">
                  <c:v>1.4852079078849867</c:v>
                </c:pt>
                <c:pt idx="554">
                  <c:v>-1.12135380474673</c:v>
                </c:pt>
                <c:pt idx="555">
                  <c:v>-3.4227355296434507</c:v>
                </c:pt>
                <c:pt idx="556">
                  <c:v>-4.7926089450868563</c:v>
                </c:pt>
                <c:pt idx="557">
                  <c:v>-4.8581586645733443</c:v>
                </c:pt>
                <c:pt idx="558">
                  <c:v>-3.6015451244395242</c:v>
                </c:pt>
                <c:pt idx="559">
                  <c:v>-1.3647596775867012</c:v>
                </c:pt>
                <c:pt idx="560">
                  <c:v>1.2434494358241079</c:v>
                </c:pt>
                <c:pt idx="561">
                  <c:v>3.5132498489942598</c:v>
                </c:pt>
                <c:pt idx="562">
                  <c:v>4.8269081941663501</c:v>
                </c:pt>
                <c:pt idx="563">
                  <c:v>4.8269081941663385</c:v>
                </c:pt>
                <c:pt idx="564">
                  <c:v>3.5132498489942288</c:v>
                </c:pt>
                <c:pt idx="565">
                  <c:v>1.2434494358243406</c:v>
                </c:pt>
                <c:pt idx="566">
                  <c:v>-1.3647596775867439</c:v>
                </c:pt>
                <c:pt idx="567">
                  <c:v>-3.6015451244395544</c:v>
                </c:pt>
                <c:pt idx="568">
                  <c:v>-4.8581586645734216</c:v>
                </c:pt>
                <c:pt idx="569">
                  <c:v>-4.7926089450869238</c:v>
                </c:pt>
                <c:pt idx="570">
                  <c:v>-3.4227355296434188</c:v>
                </c:pt>
                <c:pt idx="571">
                  <c:v>-1.1213538047469638</c:v>
                </c:pt>
                <c:pt idx="572">
                  <c:v>1.4852079078853002</c:v>
                </c:pt>
                <c:pt idx="573">
                  <c:v>3.6875655867908956</c:v>
                </c:pt>
                <c:pt idx="574">
                  <c:v>4.8863406178409559</c:v>
                </c:pt>
                <c:pt idx="575">
                  <c:v>4.7552825814758135</c:v>
                </c:pt>
                <c:pt idx="576">
                  <c:v>3.3300593371712264</c:v>
                </c:pt>
                <c:pt idx="577">
                  <c:v>0.99854990257208431</c:v>
                </c:pt>
                <c:pt idx="578">
                  <c:v>-1.604718049036181</c:v>
                </c:pt>
                <c:pt idx="579">
                  <c:v>-3.7712569036805506</c:v>
                </c:pt>
                <c:pt idx="580">
                  <c:v>-4.9114362536434344</c:v>
                </c:pt>
                <c:pt idx="581">
                  <c:v>-4.7149526794642735</c:v>
                </c:pt>
                <c:pt idx="582">
                  <c:v>-3.2352798078471818</c:v>
                </c:pt>
                <c:pt idx="583">
                  <c:v>-0.87511529487614048</c:v>
                </c:pt>
                <c:pt idx="584">
                  <c:v>1.7232146158724595</c:v>
                </c:pt>
                <c:pt idx="585">
                  <c:v>3.8525662138789825</c:v>
                </c:pt>
                <c:pt idx="586">
                  <c:v>4.9334297210393343</c:v>
                </c:pt>
                <c:pt idx="587">
                  <c:v>4.6716447122830047</c:v>
                </c:pt>
                <c:pt idx="588">
                  <c:v>3.1384568064534548</c:v>
                </c:pt>
                <c:pt idx="589">
                  <c:v>0.75112794560381646</c:v>
                </c:pt>
                <c:pt idx="590">
                  <c:v>-1.8406227634232739</c:v>
                </c:pt>
                <c:pt idx="591">
                  <c:v>-3.9314421606831358</c:v>
                </c:pt>
                <c:pt idx="592">
                  <c:v>-4.9523071284832527</c:v>
                </c:pt>
                <c:pt idx="593">
                  <c:v>-4.6253860341722284</c:v>
                </c:pt>
                <c:pt idx="594">
                  <c:v>-3.0396514884731962</c:v>
                </c:pt>
                <c:pt idx="595">
                  <c:v>-0.62666616782154327</c:v>
                </c:pt>
                <c:pt idx="596">
                  <c:v>1.9568683341861677</c:v>
                </c:pt>
                <c:pt idx="597">
                  <c:v>4.0078349243544285</c:v>
                </c:pt>
                <c:pt idx="598">
                  <c:v>4.9680565526000722</c:v>
                </c:pt>
                <c:pt idx="599">
                  <c:v>4.576205863104633</c:v>
                </c:pt>
                <c:pt idx="600">
                  <c:v>2.9389262614623006</c:v>
                </c:pt>
                <c:pt idx="601">
                  <c:v>0.50180857425608716</c:v>
                </c:pt>
                <c:pt idx="602">
                  <c:v>-2.0718779049665828</c:v>
                </c:pt>
                <c:pt idx="603">
                  <c:v>-4.0816962535859682</c:v>
                </c:pt>
                <c:pt idx="604">
                  <c:v>-4.980668045715861</c:v>
                </c:pt>
                <c:pt idx="605">
                  <c:v>-4.524135262330141</c:v>
                </c:pt>
                <c:pt idx="606">
                  <c:v>-2.836344745633709</c:v>
                </c:pt>
                <c:pt idx="607">
                  <c:v>-0.37663402763966708</c:v>
                </c:pt>
                <c:pt idx="608">
                  <c:v>2.1855788332545774</c:v>
                </c:pt>
                <c:pt idx="609">
                  <c:v>4.1529794959789577</c:v>
                </c:pt>
                <c:pt idx="610">
                  <c:v>4.990133642141358</c:v>
                </c:pt>
                <c:pt idx="611">
                  <c:v>4.4692071207562325</c:v>
                </c:pt>
                <c:pt idx="612">
                  <c:v>2.7319717336712621</c:v>
                </c:pt>
                <c:pt idx="613">
                  <c:v>0.25122159089884194</c:v>
                </c:pt>
                <c:pt idx="614">
                  <c:v>-2.2978993031073616</c:v>
                </c:pt>
                <c:pt idx="615">
                  <c:v>-4.2216396275101307</c:v>
                </c:pt>
                <c:pt idx="616">
                  <c:v>-4.9964473632029467</c:v>
                </c:pt>
                <c:pt idx="617">
                  <c:v>-4.4114561321746715</c:v>
                </c:pt>
                <c:pt idx="618">
                  <c:v>-2.6258731498066279</c:v>
                </c:pt>
                <c:pt idx="619">
                  <c:v>-0.12565047721667219</c:v>
                </c:pt>
                <c:pt idx="620">
                  <c:v>2.4087683705085081</c:v>
                </c:pt>
                <c:pt idx="621">
                  <c:v>4.2876332809683193</c:v>
                </c:pt>
                <c:pt idx="622">
                  <c:v>4.9996052210190811</c:v>
                </c:pt>
                <c:pt idx="623">
                  <c:v>4.3509187733476642</c:v>
                </c:pt>
                <c:pt idx="624">
                  <c:v>2.5181160081789478</c:v>
                </c:pt>
                <c:pt idx="625">
                  <c:v>-2.4523885014776479E-14</c:v>
                </c:pt>
                <c:pt idx="626">
                  <c:v>-2.5181160081787453</c:v>
                </c:pt>
                <c:pt idx="627">
                  <c:v>-4.3509187733476882</c:v>
                </c:pt>
                <c:pt idx="628">
                  <c:v>-4.9996052210190802</c:v>
                </c:pt>
                <c:pt idx="629">
                  <c:v>-4.2876332809682944</c:v>
                </c:pt>
                <c:pt idx="630">
                  <c:v>-2.408768370508465</c:v>
                </c:pt>
                <c:pt idx="631">
                  <c:v>0.12565047721672123</c:v>
                </c:pt>
                <c:pt idx="632">
                  <c:v>2.6258731498066701</c:v>
                </c:pt>
                <c:pt idx="633">
                  <c:v>4.4114561321746946</c:v>
                </c:pt>
                <c:pt idx="634">
                  <c:v>4.9964473632029449</c:v>
                </c:pt>
                <c:pt idx="635">
                  <c:v>4.2216396275101049</c:v>
                </c:pt>
                <c:pt idx="636">
                  <c:v>2.297899303107318</c:v>
                </c:pt>
                <c:pt idx="637">
                  <c:v>-0.2512215908988909</c:v>
                </c:pt>
                <c:pt idx="638">
                  <c:v>-2.7319717336713034</c:v>
                </c:pt>
                <c:pt idx="639">
                  <c:v>-4.4692071207562547</c:v>
                </c:pt>
                <c:pt idx="640">
                  <c:v>-4.9901336421413554</c:v>
                </c:pt>
                <c:pt idx="641">
                  <c:v>-4.1529794959790882</c:v>
                </c:pt>
                <c:pt idx="642">
                  <c:v>-2.1855788332545334</c:v>
                </c:pt>
                <c:pt idx="643">
                  <c:v>0.37663402763971598</c:v>
                </c:pt>
                <c:pt idx="644">
                  <c:v>2.8363447456337489</c:v>
                </c:pt>
                <c:pt idx="645">
                  <c:v>4.5241352623301614</c:v>
                </c:pt>
                <c:pt idx="646">
                  <c:v>4.9806680457158574</c:v>
                </c:pt>
                <c:pt idx="647">
                  <c:v>4.0816962535857764</c:v>
                </c:pt>
                <c:pt idx="648">
                  <c:v>2.0718779049665383</c:v>
                </c:pt>
                <c:pt idx="649">
                  <c:v>-0.50180857425613601</c:v>
                </c:pt>
                <c:pt idx="650">
                  <c:v>-2.9389262614623402</c:v>
                </c:pt>
                <c:pt idx="651">
                  <c:v>-4.5762058631046525</c:v>
                </c:pt>
                <c:pt idx="652">
                  <c:v>-4.9680565526000349</c:v>
                </c:pt>
                <c:pt idx="653">
                  <c:v>-4.0078349243543983</c:v>
                </c:pt>
                <c:pt idx="654">
                  <c:v>-1.9568683341861224</c:v>
                </c:pt>
                <c:pt idx="655">
                  <c:v>0.62666616782159179</c:v>
                </c:pt>
                <c:pt idx="656">
                  <c:v>3.0396514884730097</c:v>
                </c:pt>
                <c:pt idx="657">
                  <c:v>4.6253860341723545</c:v>
                </c:pt>
                <c:pt idx="658">
                  <c:v>4.9523071284832847</c:v>
                </c:pt>
                <c:pt idx="659">
                  <c:v>3.9314421606831051</c:v>
                </c:pt>
                <c:pt idx="660">
                  <c:v>1.8406227634232284</c:v>
                </c:pt>
                <c:pt idx="661">
                  <c:v>-0.75112794560386487</c:v>
                </c:pt>
                <c:pt idx="662">
                  <c:v>-3.1384568064537137</c:v>
                </c:pt>
                <c:pt idx="663">
                  <c:v>-4.6716447122830225</c:v>
                </c:pt>
                <c:pt idx="664">
                  <c:v>-4.9334297210393263</c:v>
                </c:pt>
                <c:pt idx="665">
                  <c:v>-3.8525662138789514</c:v>
                </c:pt>
                <c:pt idx="666">
                  <c:v>-1.7232146158724135</c:v>
                </c:pt>
                <c:pt idx="667">
                  <c:v>0.87511529487646866</c:v>
                </c:pt>
                <c:pt idx="668">
                  <c:v>3.2352798078472187</c:v>
                </c:pt>
                <c:pt idx="669">
                  <c:v>4.7149526794642904</c:v>
                </c:pt>
                <c:pt idx="670">
                  <c:v>4.9114362536434255</c:v>
                </c:pt>
                <c:pt idx="671">
                  <c:v>3.7712569036805181</c:v>
                </c:pt>
                <c:pt idx="672">
                  <c:v>1.6047180490358652</c:v>
                </c:pt>
                <c:pt idx="673">
                  <c:v>-0.99854990257185372</c:v>
                </c:pt>
                <c:pt idx="674">
                  <c:v>-3.3300593371712628</c:v>
                </c:pt>
                <c:pt idx="675">
                  <c:v>-4.7552825814758286</c:v>
                </c:pt>
                <c:pt idx="676">
                  <c:v>-4.8863406178409452</c:v>
                </c:pt>
                <c:pt idx="677">
                  <c:v>-3.6875655867908623</c:v>
                </c:pt>
                <c:pt idx="678">
                  <c:v>-1.4852079078852534</c:v>
                </c:pt>
                <c:pt idx="679">
                  <c:v>1.1213538047470115</c:v>
                </c:pt>
                <c:pt idx="680">
                  <c:v>3.4227355296434547</c:v>
                </c:pt>
                <c:pt idx="681">
                  <c:v>4.792608945086938</c:v>
                </c:pt>
                <c:pt idx="682">
                  <c:v>4.8581586645734101</c:v>
                </c:pt>
                <c:pt idx="683">
                  <c:v>3.6015451244395207</c:v>
                </c:pt>
                <c:pt idx="684">
                  <c:v>1.3647596775866966</c:v>
                </c:pt>
                <c:pt idx="685">
                  <c:v>-1.2434494358243882</c:v>
                </c:pt>
                <c:pt idx="686">
                  <c:v>-3.5132498489942638</c:v>
                </c:pt>
                <c:pt idx="687">
                  <c:v>-4.8269081941663519</c:v>
                </c:pt>
                <c:pt idx="688">
                  <c:v>-4.8269081941664114</c:v>
                </c:pt>
                <c:pt idx="689">
                  <c:v>-3.5132498489942252</c:v>
                </c:pt>
                <c:pt idx="690">
                  <c:v>-1.2434494358243358</c:v>
                </c:pt>
                <c:pt idx="691">
                  <c:v>1.3647596775867485</c:v>
                </c:pt>
                <c:pt idx="692">
                  <c:v>3.601545124439558</c:v>
                </c:pt>
                <c:pt idx="693">
                  <c:v>4.8581586645733559</c:v>
                </c:pt>
                <c:pt idx="694">
                  <c:v>4.7926089450868421</c:v>
                </c:pt>
                <c:pt idx="695">
                  <c:v>3.4227355296434152</c:v>
                </c:pt>
                <c:pt idx="696">
                  <c:v>1.1213538047466822</c:v>
                </c:pt>
                <c:pt idx="697">
                  <c:v>-1.4852079078850335</c:v>
                </c:pt>
                <c:pt idx="698">
                  <c:v>-3.6875655867908987</c:v>
                </c:pt>
                <c:pt idx="699">
                  <c:v>-4.8863406178409567</c:v>
                </c:pt>
                <c:pt idx="700">
                  <c:v>-4.7552825814757247</c:v>
                </c:pt>
                <c:pt idx="701">
                  <c:v>-3.3300593371712224</c:v>
                </c:pt>
                <c:pt idx="702">
                  <c:v>-0.99854990257207943</c:v>
                </c:pt>
                <c:pt idx="703">
                  <c:v>1.6047180490359163</c:v>
                </c:pt>
                <c:pt idx="704">
                  <c:v>3.7712569036805537</c:v>
                </c:pt>
                <c:pt idx="705">
                  <c:v>4.9114362536434362</c:v>
                </c:pt>
                <c:pt idx="706">
                  <c:v>4.7149526794642718</c:v>
                </c:pt>
                <c:pt idx="707">
                  <c:v>3.235279807847395</c:v>
                </c:pt>
                <c:pt idx="708">
                  <c:v>0.87511529487641559</c:v>
                </c:pt>
                <c:pt idx="709">
                  <c:v>-1.7232146158727311</c:v>
                </c:pt>
                <c:pt idx="710">
                  <c:v>-3.8525662138789856</c:v>
                </c:pt>
                <c:pt idx="711">
                  <c:v>-4.9334297210393814</c:v>
                </c:pt>
                <c:pt idx="712">
                  <c:v>-4.6716447122831042</c:v>
                </c:pt>
                <c:pt idx="713">
                  <c:v>-3.1384568064534508</c:v>
                </c:pt>
                <c:pt idx="714">
                  <c:v>-0.75112794560381158</c:v>
                </c:pt>
                <c:pt idx="715">
                  <c:v>1.8406227634235428</c:v>
                </c:pt>
                <c:pt idx="716">
                  <c:v>3.9314421606831385</c:v>
                </c:pt>
                <c:pt idx="717">
                  <c:v>4.9523071284832536</c:v>
                </c:pt>
                <c:pt idx="718">
                  <c:v>4.6253860341723341</c:v>
                </c:pt>
                <c:pt idx="719">
                  <c:v>3.0396514884729671</c:v>
                </c:pt>
                <c:pt idx="720">
                  <c:v>0.62666616782153839</c:v>
                </c:pt>
                <c:pt idx="721">
                  <c:v>-1.9568683341861721</c:v>
                </c:pt>
                <c:pt idx="722">
                  <c:v>-4.0078349243542615</c:v>
                </c:pt>
                <c:pt idx="723">
                  <c:v>-4.9680565526000411</c:v>
                </c:pt>
                <c:pt idx="724">
                  <c:v>-4.5762058631045157</c:v>
                </c:pt>
                <c:pt idx="725">
                  <c:v>-2.9389262614622966</c:v>
                </c:pt>
                <c:pt idx="726">
                  <c:v>-0.5018085742557995</c:v>
                </c:pt>
                <c:pt idx="727">
                  <c:v>2.0718779049663287</c:v>
                </c:pt>
                <c:pt idx="728">
                  <c:v>4.0816962535859718</c:v>
                </c:pt>
                <c:pt idx="729">
                  <c:v>4.9806680457158619</c:v>
                </c:pt>
                <c:pt idx="730">
                  <c:v>4.5241352623300184</c:v>
                </c:pt>
                <c:pt idx="731">
                  <c:v>2.8363447456337045</c:v>
                </c:pt>
                <c:pt idx="732">
                  <c:v>0.37663402763966214</c:v>
                </c:pt>
                <c:pt idx="733">
                  <c:v>-2.1855788332545818</c:v>
                </c:pt>
                <c:pt idx="734">
                  <c:v>-4.1529794959791184</c:v>
                </c:pt>
                <c:pt idx="735">
                  <c:v>-4.990133642141358</c:v>
                </c:pt>
                <c:pt idx="736">
                  <c:v>-4.4692071207563577</c:v>
                </c:pt>
                <c:pt idx="737">
                  <c:v>-2.7319717336714966</c:v>
                </c:pt>
                <c:pt idx="738">
                  <c:v>-0.251221590898837</c:v>
                </c:pt>
                <c:pt idx="739">
                  <c:v>2.2978993031076187</c:v>
                </c:pt>
                <c:pt idx="740">
                  <c:v>4.2216396275101333</c:v>
                </c:pt>
                <c:pt idx="741">
                  <c:v>4.9964473632029467</c:v>
                </c:pt>
                <c:pt idx="742">
                  <c:v>4.4114561321748029</c:v>
                </c:pt>
                <c:pt idx="743">
                  <c:v>2.6258731498063819</c:v>
                </c:pt>
                <c:pt idx="744">
                  <c:v>0.12565047721666731</c:v>
                </c:pt>
                <c:pt idx="745">
                  <c:v>-2.4087683705087617</c:v>
                </c:pt>
                <c:pt idx="746">
                  <c:v>-4.2876332809681754</c:v>
                </c:pt>
                <c:pt idx="747">
                  <c:v>-4.9996052210190811</c:v>
                </c:pt>
                <c:pt idx="748">
                  <c:v>-4.3509187733476624</c:v>
                </c:pt>
                <c:pt idx="749">
                  <c:v>-2.5181160081786986</c:v>
                </c:pt>
                <c:pt idx="750">
                  <c:v>2.9428662017731777E-14</c:v>
                </c:pt>
                <c:pt idx="751">
                  <c:v>2.5181160081787493</c:v>
                </c:pt>
                <c:pt idx="752">
                  <c:v>4.3509187733475514</c:v>
                </c:pt>
                <c:pt idx="753">
                  <c:v>4.9996052210190802</c:v>
                </c:pt>
                <c:pt idx="754">
                  <c:v>4.2876332809682918</c:v>
                </c:pt>
                <c:pt idx="755">
                  <c:v>2.408768370508461</c:v>
                </c:pt>
                <c:pt idx="756">
                  <c:v>-0.12565047721672612</c:v>
                </c:pt>
                <c:pt idx="757">
                  <c:v>-2.625873149806432</c:v>
                </c:pt>
                <c:pt idx="758">
                  <c:v>-4.4114561321748305</c:v>
                </c:pt>
                <c:pt idx="759">
                  <c:v>-4.996447363202944</c:v>
                </c:pt>
                <c:pt idx="760">
                  <c:v>-4.2216396275099495</c:v>
                </c:pt>
                <c:pt idx="761">
                  <c:v>-2.2978993031075663</c:v>
                </c:pt>
                <c:pt idx="762">
                  <c:v>0.25122159089889579</c:v>
                </c:pt>
                <c:pt idx="763">
                  <c:v>2.7319717336713079</c:v>
                </c:pt>
                <c:pt idx="764">
                  <c:v>4.4692071207563844</c:v>
                </c:pt>
                <c:pt idx="765">
                  <c:v>4.9901336421413545</c:v>
                </c:pt>
                <c:pt idx="766">
                  <c:v>4.1529794959790856</c:v>
                </c:pt>
                <c:pt idx="767">
                  <c:v>2.1855788332547847</c:v>
                </c:pt>
                <c:pt idx="768">
                  <c:v>-0.37663402763972087</c:v>
                </c:pt>
                <c:pt idx="769">
                  <c:v>-2.8363447456337534</c:v>
                </c:pt>
                <c:pt idx="770">
                  <c:v>-4.5241352623301641</c:v>
                </c:pt>
                <c:pt idx="771">
                  <c:v>-4.9806680457158823</c:v>
                </c:pt>
                <c:pt idx="772">
                  <c:v>-4.0816962535859371</c:v>
                </c:pt>
                <c:pt idx="773">
                  <c:v>-2.071877904966275</c:v>
                </c:pt>
                <c:pt idx="774">
                  <c:v>0.50180857425614089</c:v>
                </c:pt>
                <c:pt idx="775">
                  <c:v>2.9389262614625746</c:v>
                </c:pt>
                <c:pt idx="776">
                  <c:v>4.5762058631045397</c:v>
                </c:pt>
                <c:pt idx="777">
                  <c:v>4.968056552600034</c:v>
                </c:pt>
                <c:pt idx="778">
                  <c:v>4.0078349243543956</c:v>
                </c:pt>
                <c:pt idx="779">
                  <c:v>1.9568683341858564</c:v>
                </c:pt>
                <c:pt idx="780">
                  <c:v>-0.62666616782159668</c:v>
                </c:pt>
                <c:pt idx="781">
                  <c:v>-3.0396514884730137</c:v>
                </c:pt>
                <c:pt idx="782">
                  <c:v>-4.6253860341722488</c:v>
                </c:pt>
                <c:pt idx="783">
                  <c:v>-4.9523071284832447</c:v>
                </c:pt>
                <c:pt idx="784">
                  <c:v>-3.9314421606831025</c:v>
                </c:pt>
                <c:pt idx="785">
                  <c:v>-1.8406227634232235</c:v>
                </c:pt>
                <c:pt idx="786">
                  <c:v>0.75112794560358864</c:v>
                </c:pt>
                <c:pt idx="787">
                  <c:v>3.1384568064534961</c:v>
                </c:pt>
                <c:pt idx="788">
                  <c:v>4.6716447122831255</c:v>
                </c:pt>
                <c:pt idx="789">
                  <c:v>4.9334297210393254</c:v>
                </c:pt>
                <c:pt idx="790">
                  <c:v>3.8525662138787671</c:v>
                </c:pt>
                <c:pt idx="791">
                  <c:v>1.7232146158726758</c:v>
                </c:pt>
                <c:pt idx="792">
                  <c:v>-0.87511529487647355</c:v>
                </c:pt>
                <c:pt idx="793">
                  <c:v>-3.2352798078472227</c:v>
                </c:pt>
                <c:pt idx="794">
                  <c:v>-4.7149526794643863</c:v>
                </c:pt>
                <c:pt idx="795">
                  <c:v>-4.9114362536434246</c:v>
                </c:pt>
                <c:pt idx="796">
                  <c:v>-3.771256903680515</c:v>
                </c:pt>
                <c:pt idx="797">
                  <c:v>-1.6047180490361299</c:v>
                </c:pt>
                <c:pt idx="798">
                  <c:v>0.99854990257213716</c:v>
                </c:pt>
                <c:pt idx="799">
                  <c:v>3.3300593371712663</c:v>
                </c:pt>
                <c:pt idx="800">
                  <c:v>4.7552825814758304</c:v>
                </c:pt>
                <c:pt idx="801">
                  <c:v>4.8863406178410047</c:v>
                </c:pt>
                <c:pt idx="802">
                  <c:v>3.6875655867908592</c:v>
                </c:pt>
                <c:pt idx="803">
                  <c:v>1.4852079078852487</c:v>
                </c:pt>
                <c:pt idx="804">
                  <c:v>-1.1213538047470164</c:v>
                </c:pt>
                <c:pt idx="805">
                  <c:v>-3.4227355296434583</c:v>
                </c:pt>
                <c:pt idx="806">
                  <c:v>-4.792608945086859</c:v>
                </c:pt>
                <c:pt idx="807">
                  <c:v>-4.8581586645733417</c:v>
                </c:pt>
                <c:pt idx="808">
                  <c:v>-3.6015451244395171</c:v>
                </c:pt>
                <c:pt idx="809">
                  <c:v>-1.3647596775864184</c:v>
                </c:pt>
                <c:pt idx="810">
                  <c:v>1.2434494358241175</c:v>
                </c:pt>
                <c:pt idx="811">
                  <c:v>3.513249848994267</c:v>
                </c:pt>
                <c:pt idx="812">
                  <c:v>4.8269081941663528</c:v>
                </c:pt>
                <c:pt idx="813">
                  <c:v>4.8269081941663359</c:v>
                </c:pt>
                <c:pt idx="814">
                  <c:v>3.5132498489942217</c:v>
                </c:pt>
                <c:pt idx="815">
                  <c:v>1.2434494358243311</c:v>
                </c:pt>
                <c:pt idx="816">
                  <c:v>-1.3647596775864799</c:v>
                </c:pt>
                <c:pt idx="817">
                  <c:v>-3.601545124439562</c:v>
                </c:pt>
                <c:pt idx="818">
                  <c:v>-4.8581586645733568</c:v>
                </c:pt>
                <c:pt idx="819">
                  <c:v>-4.7926089450868403</c:v>
                </c:pt>
                <c:pt idx="820">
                  <c:v>-3.4227355296434112</c:v>
                </c:pt>
                <c:pt idx="821">
                  <c:v>-1.1213538047469542</c:v>
                </c:pt>
                <c:pt idx="822">
                  <c:v>1.4852079078853095</c:v>
                </c:pt>
                <c:pt idx="823">
                  <c:v>3.6875655867909019</c:v>
                </c:pt>
                <c:pt idx="824">
                  <c:v>4.886340617841018</c:v>
                </c:pt>
                <c:pt idx="825">
                  <c:v>4.7552825814758108</c:v>
                </c:pt>
                <c:pt idx="826">
                  <c:v>3.3300593371712188</c:v>
                </c:pt>
                <c:pt idx="827">
                  <c:v>0.99854990257207454</c:v>
                </c:pt>
                <c:pt idx="828">
                  <c:v>-1.6047180490361901</c:v>
                </c:pt>
                <c:pt idx="829">
                  <c:v>-3.7712569036805572</c:v>
                </c:pt>
                <c:pt idx="830">
                  <c:v>-4.9114362536434371</c:v>
                </c:pt>
                <c:pt idx="831">
                  <c:v>-4.714952679464365</c:v>
                </c:pt>
                <c:pt idx="832">
                  <c:v>-3.2352798078471743</c:v>
                </c:pt>
                <c:pt idx="833">
                  <c:v>-0.87511529487641071</c:v>
                </c:pt>
                <c:pt idx="834">
                  <c:v>1.7232146158727355</c:v>
                </c:pt>
                <c:pt idx="835">
                  <c:v>3.8525662138788075</c:v>
                </c:pt>
                <c:pt idx="836">
                  <c:v>4.9334297210393361</c:v>
                </c:pt>
                <c:pt idx="837">
                  <c:v>4.671644712283002</c:v>
                </c:pt>
                <c:pt idx="838">
                  <c:v>3.1384568064534468</c:v>
                </c:pt>
                <c:pt idx="839">
                  <c:v>0.75112794560352569</c:v>
                </c:pt>
                <c:pt idx="840">
                  <c:v>-1.840622763423283</c:v>
                </c:pt>
                <c:pt idx="841">
                  <c:v>-3.931442160683142</c:v>
                </c:pt>
                <c:pt idx="842">
                  <c:v>-4.9523071284832536</c:v>
                </c:pt>
                <c:pt idx="843">
                  <c:v>-4.6253860341722239</c:v>
                </c:pt>
                <c:pt idx="844">
                  <c:v>-3.0396514884729626</c:v>
                </c:pt>
                <c:pt idx="845">
                  <c:v>-0.6266661678215335</c:v>
                </c:pt>
                <c:pt idx="846">
                  <c:v>1.956868334185915</c:v>
                </c:pt>
                <c:pt idx="847">
                  <c:v>4.0078349243544338</c:v>
                </c:pt>
                <c:pt idx="848">
                  <c:v>4.9680565526000411</c:v>
                </c:pt>
                <c:pt idx="849">
                  <c:v>4.5762058631045139</c:v>
                </c:pt>
                <c:pt idx="850">
                  <c:v>2.9389262614625227</c:v>
                </c:pt>
                <c:pt idx="851">
                  <c:v>0.50180857425607739</c:v>
                </c:pt>
                <c:pt idx="852">
                  <c:v>-2.0718779049665916</c:v>
                </c:pt>
                <c:pt idx="853">
                  <c:v>-4.0816962535859744</c:v>
                </c:pt>
                <c:pt idx="854">
                  <c:v>-4.9806680457158876</c:v>
                </c:pt>
                <c:pt idx="855">
                  <c:v>-4.5241352623301365</c:v>
                </c:pt>
                <c:pt idx="856">
                  <c:v>-2.8363447456337005</c:v>
                </c:pt>
                <c:pt idx="857">
                  <c:v>-0.37663402763965731</c:v>
                </c:pt>
                <c:pt idx="858">
                  <c:v>2.185578833254842</c:v>
                </c:pt>
                <c:pt idx="859">
                  <c:v>4.1529794959791211</c:v>
                </c:pt>
                <c:pt idx="860">
                  <c:v>4.990133642141358</c:v>
                </c:pt>
                <c:pt idx="861">
                  <c:v>4.4692071207563551</c:v>
                </c:pt>
                <c:pt idx="862">
                  <c:v>2.7319717336712541</c:v>
                </c:pt>
                <c:pt idx="863">
                  <c:v>0.25122159089883211</c:v>
                </c:pt>
                <c:pt idx="864">
                  <c:v>-2.2978993031073705</c:v>
                </c:pt>
                <c:pt idx="865">
                  <c:v>-4.2216396275099841</c:v>
                </c:pt>
                <c:pt idx="866">
                  <c:v>-4.9964473632029467</c:v>
                </c:pt>
                <c:pt idx="867">
                  <c:v>-4.4114561321748011</c:v>
                </c:pt>
                <c:pt idx="868">
                  <c:v>-2.6258731498063783</c:v>
                </c:pt>
                <c:pt idx="869">
                  <c:v>-0.12565047721666239</c:v>
                </c:pt>
                <c:pt idx="870">
                  <c:v>2.4087683705085166</c:v>
                </c:pt>
                <c:pt idx="871">
                  <c:v>4.2876332809683246</c:v>
                </c:pt>
                <c:pt idx="872">
                  <c:v>4.9996052210190811</c:v>
                </c:pt>
                <c:pt idx="873">
                  <c:v>4.3509187733475194</c:v>
                </c:pt>
                <c:pt idx="874">
                  <c:v>2.5181160081789393</c:v>
                </c:pt>
                <c:pt idx="875">
                  <c:v>-3.4333439020687072E-14</c:v>
                </c:pt>
                <c:pt idx="876">
                  <c:v>-2.5181160081787537</c:v>
                </c:pt>
                <c:pt idx="877">
                  <c:v>-4.3509187733476935</c:v>
                </c:pt>
                <c:pt idx="878">
                  <c:v>-4.9996052210190802</c:v>
                </c:pt>
                <c:pt idx="879">
                  <c:v>-4.2876332809682891</c:v>
                </c:pt>
                <c:pt idx="880">
                  <c:v>-2.4087683705087057</c:v>
                </c:pt>
                <c:pt idx="881">
                  <c:v>0.12565047721673103</c:v>
                </c:pt>
                <c:pt idx="882">
                  <c:v>2.6258731498064365</c:v>
                </c:pt>
                <c:pt idx="883">
                  <c:v>4.4114561321748331</c:v>
                </c:pt>
                <c:pt idx="884">
                  <c:v>4.996447363202944</c:v>
                </c:pt>
                <c:pt idx="885">
                  <c:v>4.2216396275100996</c:v>
                </c:pt>
                <c:pt idx="886">
                  <c:v>2.2978993031073096</c:v>
                </c:pt>
                <c:pt idx="887">
                  <c:v>-0.25122159089890073</c:v>
                </c:pt>
                <c:pt idx="888">
                  <c:v>-2.7319717336715499</c:v>
                </c:pt>
                <c:pt idx="889">
                  <c:v>-4.4692071207562591</c:v>
                </c:pt>
                <c:pt idx="890">
                  <c:v>-4.9901336421413545</c:v>
                </c:pt>
                <c:pt idx="891">
                  <c:v>-4.1529794959790829</c:v>
                </c:pt>
                <c:pt idx="892">
                  <c:v>-2.185578833254525</c:v>
                </c:pt>
                <c:pt idx="893">
                  <c:v>0.37663402763972575</c:v>
                </c:pt>
                <c:pt idx="894">
                  <c:v>2.8363447456337569</c:v>
                </c:pt>
                <c:pt idx="895">
                  <c:v>4.524135262330045</c:v>
                </c:pt>
                <c:pt idx="896">
                  <c:v>4.9806680457158565</c:v>
                </c:pt>
                <c:pt idx="897">
                  <c:v>4.0816962535859345</c:v>
                </c:pt>
                <c:pt idx="898">
                  <c:v>2.0718779049662706</c:v>
                </c:pt>
                <c:pt idx="899">
                  <c:v>-0.501808574255863</c:v>
                </c:pt>
                <c:pt idx="900">
                  <c:v>-2.9389262614623486</c:v>
                </c:pt>
                <c:pt idx="901">
                  <c:v>-4.576205863104656</c:v>
                </c:pt>
                <c:pt idx="902">
                  <c:v>-4.968056552600034</c:v>
                </c:pt>
                <c:pt idx="903">
                  <c:v>-4.0078349243542224</c:v>
                </c:pt>
                <c:pt idx="904">
                  <c:v>-1.9568683341861135</c:v>
                </c:pt>
                <c:pt idx="905">
                  <c:v>0.62666616782160167</c:v>
                </c:pt>
                <c:pt idx="906">
                  <c:v>3.0396514884730177</c:v>
                </c:pt>
                <c:pt idx="907">
                  <c:v>4.6253860341723581</c:v>
                </c:pt>
                <c:pt idx="908">
                  <c:v>4.9523071284832447</c:v>
                </c:pt>
                <c:pt idx="909">
                  <c:v>3.9314421606830989</c:v>
                </c:pt>
                <c:pt idx="910">
                  <c:v>1.8406227634234833</c:v>
                </c:pt>
                <c:pt idx="911">
                  <c:v>-0.75112794560387453</c:v>
                </c:pt>
                <c:pt idx="912">
                  <c:v>-3.1384568064535001</c:v>
                </c:pt>
                <c:pt idx="913">
                  <c:v>-4.6716447122831273</c:v>
                </c:pt>
                <c:pt idx="914">
                  <c:v>-4.9334297210393716</c:v>
                </c:pt>
                <c:pt idx="915">
                  <c:v>-3.8525662138789452</c:v>
                </c:pt>
                <c:pt idx="916">
                  <c:v>-1.7232146158724042</c:v>
                </c:pt>
                <c:pt idx="917">
                  <c:v>0.87511529487647832</c:v>
                </c:pt>
                <c:pt idx="918">
                  <c:v>3.2352798078474434</c:v>
                </c:pt>
                <c:pt idx="919">
                  <c:v>4.714952679464294</c:v>
                </c:pt>
                <c:pt idx="920">
                  <c:v>4.9114362536434237</c:v>
                </c:pt>
                <c:pt idx="921">
                  <c:v>3.7712569036805115</c:v>
                </c:pt>
                <c:pt idx="922">
                  <c:v>1.6047180490358559</c:v>
                </c:pt>
                <c:pt idx="923">
                  <c:v>-0.99854990257214182</c:v>
                </c:pt>
                <c:pt idx="924">
                  <c:v>-3.3300593371712699</c:v>
                </c:pt>
                <c:pt idx="925">
                  <c:v>-4.7552825814757433</c:v>
                </c:pt>
                <c:pt idx="926">
                  <c:v>-4.8863406178409434</c:v>
                </c:pt>
                <c:pt idx="927">
                  <c:v>-3.6875655867908557</c:v>
                </c:pt>
                <c:pt idx="928">
                  <c:v>-1.4852079078849725</c:v>
                </c:pt>
                <c:pt idx="929">
                  <c:v>1.1213538047467442</c:v>
                </c:pt>
                <c:pt idx="930">
                  <c:v>3.4227355296434614</c:v>
                </c:pt>
                <c:pt idx="931">
                  <c:v>4.7926089450868599</c:v>
                </c:pt>
                <c:pt idx="932">
                  <c:v>4.8581586645733408</c:v>
                </c:pt>
                <c:pt idx="933">
                  <c:v>3.6015451244395136</c:v>
                </c:pt>
                <c:pt idx="934">
                  <c:v>1.364759677586687</c:v>
                </c:pt>
                <c:pt idx="935">
                  <c:v>-1.2434494358243977</c:v>
                </c:pt>
                <c:pt idx="936">
                  <c:v>-3.5132498489942705</c:v>
                </c:pt>
                <c:pt idx="937">
                  <c:v>-4.8269081941664282</c:v>
                </c:pt>
                <c:pt idx="938">
                  <c:v>-4.8269081941664087</c:v>
                </c:pt>
                <c:pt idx="939">
                  <c:v>-3.5132498489942181</c:v>
                </c:pt>
                <c:pt idx="940">
                  <c:v>-1.2434494358243262</c:v>
                </c:pt>
                <c:pt idx="941">
                  <c:v>1.3647596775867579</c:v>
                </c:pt>
                <c:pt idx="942">
                  <c:v>3.6015451244395646</c:v>
                </c:pt>
                <c:pt idx="943">
                  <c:v>4.8581586645733585</c:v>
                </c:pt>
                <c:pt idx="944">
                  <c:v>4.7926089450869203</c:v>
                </c:pt>
                <c:pt idx="945">
                  <c:v>3.4227355296434081</c:v>
                </c:pt>
                <c:pt idx="946">
                  <c:v>1.1213538047469496</c:v>
                </c:pt>
                <c:pt idx="947">
                  <c:v>-1.4852079078853142</c:v>
                </c:pt>
                <c:pt idx="948">
                  <c:v>-3.6875655867907136</c:v>
                </c:pt>
                <c:pt idx="949">
                  <c:v>-4.8863406178409594</c:v>
                </c:pt>
                <c:pt idx="950">
                  <c:v>-4.7552825814757211</c:v>
                </c:pt>
                <c:pt idx="951">
                  <c:v>-3.3300593371712148</c:v>
                </c:pt>
                <c:pt idx="952">
                  <c:v>-0.99854990257179133</c:v>
                </c:pt>
                <c:pt idx="953">
                  <c:v>1.6047180490359256</c:v>
                </c:pt>
                <c:pt idx="954">
                  <c:v>3.7712569036805599</c:v>
                </c:pt>
                <c:pt idx="955">
                  <c:v>4.9114362536434371</c:v>
                </c:pt>
                <c:pt idx="956">
                  <c:v>4.7149526794642691</c:v>
                </c:pt>
                <c:pt idx="957">
                  <c:v>3.2352798078471707</c:v>
                </c:pt>
                <c:pt idx="958">
                  <c:v>0.87511529487640582</c:v>
                </c:pt>
                <c:pt idx="959">
                  <c:v>-1.7232146158724735</c:v>
                </c:pt>
                <c:pt idx="960">
                  <c:v>-3.8525662138789918</c:v>
                </c:pt>
                <c:pt idx="961">
                  <c:v>-4.933429721039337</c:v>
                </c:pt>
                <c:pt idx="962">
                  <c:v>-4.6716447122829994</c:v>
                </c:pt>
                <c:pt idx="963">
                  <c:v>-3.138456806453664</c:v>
                </c:pt>
                <c:pt idx="964">
                  <c:v>-0.75112794560380181</c:v>
                </c:pt>
                <c:pt idx="965">
                  <c:v>1.8406227634235519</c:v>
                </c:pt>
                <c:pt idx="966">
                  <c:v>3.9314421606831447</c:v>
                </c:pt>
                <c:pt idx="967">
                  <c:v>4.9523071284832936</c:v>
                </c:pt>
                <c:pt idx="968">
                  <c:v>4.6253860341723305</c:v>
                </c:pt>
                <c:pt idx="969">
                  <c:v>3.0396514884729586</c:v>
                </c:pt>
                <c:pt idx="970">
                  <c:v>0.62666616782152862</c:v>
                </c:pt>
                <c:pt idx="971">
                  <c:v>-1.9568683341861812</c:v>
                </c:pt>
                <c:pt idx="972">
                  <c:v>-4.007834924354607</c:v>
                </c:pt>
                <c:pt idx="973">
                  <c:v>-4.968056552600042</c:v>
                </c:pt>
                <c:pt idx="974">
                  <c:v>-4.5762058631045122</c:v>
                </c:pt>
                <c:pt idx="975">
                  <c:v>-2.9389262614625187</c:v>
                </c:pt>
                <c:pt idx="976">
                  <c:v>-0.5018085742560725</c:v>
                </c:pt>
                <c:pt idx="977">
                  <c:v>2.0718779049665965</c:v>
                </c:pt>
                <c:pt idx="978">
                  <c:v>4.0816962535858128</c:v>
                </c:pt>
                <c:pt idx="979">
                  <c:v>4.9806680457158627</c:v>
                </c:pt>
                <c:pt idx="980">
                  <c:v>4.5241352623300131</c:v>
                </c:pt>
                <c:pt idx="981">
                  <c:v>2.8363447456334621</c:v>
                </c:pt>
                <c:pt idx="982">
                  <c:v>0.37663402763965237</c:v>
                </c:pt>
                <c:pt idx="983">
                  <c:v>-2.1855788332548465</c:v>
                </c:pt>
                <c:pt idx="984">
                  <c:v>-4.1529794959789657</c:v>
                </c:pt>
                <c:pt idx="985">
                  <c:v>-4.9901336421413589</c:v>
                </c:pt>
                <c:pt idx="986">
                  <c:v>-4.4692071207562263</c:v>
                </c:pt>
                <c:pt idx="987">
                  <c:v>-2.7319717336710121</c:v>
                </c:pt>
                <c:pt idx="988">
                  <c:v>-0.25122159089882723</c:v>
                </c:pt>
                <c:pt idx="989">
                  <c:v>2.2978993031076271</c:v>
                </c:pt>
                <c:pt idx="990">
                  <c:v>4.2216396275099868</c:v>
                </c:pt>
                <c:pt idx="991">
                  <c:v>4.9964473632029467</c:v>
                </c:pt>
                <c:pt idx="992">
                  <c:v>4.4114561321749326</c:v>
                </c:pt>
                <c:pt idx="993">
                  <c:v>2.6258731498066155</c:v>
                </c:pt>
                <c:pt idx="994">
                  <c:v>0.12565047721665748</c:v>
                </c:pt>
                <c:pt idx="995">
                  <c:v>-2.4087683705082719</c:v>
                </c:pt>
                <c:pt idx="996">
                  <c:v>-4.287633280968473</c:v>
                </c:pt>
                <c:pt idx="997">
                  <c:v>-4.9996052210190811</c:v>
                </c:pt>
                <c:pt idx="998">
                  <c:v>-4.3509187733475176</c:v>
                </c:pt>
                <c:pt idx="999">
                  <c:v>-2.5181160081789358</c:v>
                </c:pt>
                <c:pt idx="1000">
                  <c:v>3.9238216023642374E-14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C5F-2C40-ABBA-EC040CAA5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0255791"/>
        <c:axId val="1"/>
      </c:scatterChart>
      <c:valAx>
        <c:axId val="980255791"/>
        <c:scaling>
          <c:orientation val="minMax"/>
          <c:max val="1000"/>
          <c:min val="1"/>
        </c:scaling>
        <c:delete val="0"/>
        <c:axPos val="b"/>
        <c:numFmt formatCode="0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At val="0"/>
        <c:crossBetween val="midCat"/>
        <c:majorUnit val="10"/>
        <c:minorUnit val="10"/>
      </c:valAx>
      <c:valAx>
        <c:axId val="1"/>
        <c:scaling>
          <c:orientation val="minMax"/>
          <c:max val="10"/>
          <c:min val="-10"/>
        </c:scaling>
        <c:delete val="0"/>
        <c:axPos val="l"/>
        <c:numFmt formatCode="0.00" sourceLinked="1"/>
        <c:majorTickMark val="none"/>
        <c:minorTickMark val="none"/>
        <c:tickLblPos val="none"/>
        <c:spPr>
          <a:ln w="12700">
            <a:noFill/>
          </a:ln>
        </c:spPr>
        <c:crossAx val="980255791"/>
        <c:crossesAt val="0"/>
        <c:crossBetween val="midCat"/>
        <c:majorUnit val="2"/>
        <c:minorUnit val="0.4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harcoal"/>
                <a:ea typeface="Charcoal"/>
                <a:cs typeface="Charcoal"/>
              </a:defRPr>
            </a:pPr>
            <a:r>
              <a:rPr lang="de-DE"/>
              <a:t>mixout</a:t>
            </a:r>
          </a:p>
        </c:rich>
      </c:tx>
      <c:layout>
        <c:manualLayout>
          <c:xMode val="edge"/>
          <c:yMode val="edge"/>
          <c:x val="0.45615472517251771"/>
          <c:y val="4.37515062612304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0076135725660508E-2"/>
          <c:y val="0.25000860720703144"/>
          <c:w val="0.94238558607069589"/>
          <c:h val="0.68127345463916056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SCHWEB!$E$4:$E$1004</c:f>
              <c:numCache>
                <c:formatCode>0</c:formatCode>
                <c:ptCount val="10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  <c:pt idx="1000">
                  <c:v>1000</c:v>
                </c:pt>
              </c:numCache>
            </c:numRef>
          </c:xVal>
          <c:yVal>
            <c:numRef>
              <c:f>SCHWEB!$K$4:$K$1004</c:f>
              <c:numCache>
                <c:formatCode>0.00</c:formatCode>
                <c:ptCount val="1001"/>
                <c:pt idx="0">
                  <c:v>0</c:v>
                </c:pt>
                <c:pt idx="1">
                  <c:v>4.9268843786873804</c:v>
                </c:pt>
                <c:pt idx="2">
                  <c:v>8.5725584008577052</c:v>
                </c:pt>
                <c:pt idx="3">
                  <c:v>9.9897388631604382</c:v>
                </c:pt>
                <c:pt idx="4">
                  <c:v>8.8117685432983581</c:v>
                </c:pt>
                <c:pt idx="5">
                  <c:v>5.347694631970942</c:v>
                </c:pt>
                <c:pt idx="6">
                  <c:v>0.50101569060483475</c:v>
                </c:pt>
                <c:pt idx="7">
                  <c:v>-4.4664959132298687</c:v>
                </c:pt>
                <c:pt idx="8">
                  <c:v>-8.2640223460537143</c:v>
                </c:pt>
                <c:pt idx="9">
                  <c:v>-9.9078836168463891</c:v>
                </c:pt>
                <c:pt idx="10">
                  <c:v>-8.9769222089858438</c:v>
                </c:pt>
                <c:pt idx="11">
                  <c:v>-5.7206348327508802</c:v>
                </c:pt>
                <c:pt idx="12">
                  <c:v>-0.99222784492542804</c:v>
                </c:pt>
                <c:pt idx="13">
                  <c:v>3.9754211694956161</c:v>
                </c:pt>
                <c:pt idx="14">
                  <c:v>7.8919426503997627</c:v>
                </c:pt>
                <c:pt idx="15">
                  <c:v>9.7454162236171253</c:v>
                </c:pt>
                <c:pt idx="16">
                  <c:v>9.0644157496225048</c:v>
                </c:pt>
                <c:pt idx="17">
                  <c:v>6.0381450471336082</c:v>
                </c:pt>
                <c:pt idx="18">
                  <c:v>1.4639887357837249</c:v>
                </c:pt>
                <c:pt idx="19">
                  <c:v>-3.4630109134553049</c:v>
                </c:pt>
                <c:pt idx="20">
                  <c:v>-7.4630615237924625</c:v>
                </c:pt>
                <c:pt idx="21">
                  <c:v>-9.5048033080459611</c:v>
                </c:pt>
                <c:pt idx="22">
                  <c:v>-9.0718298957272765</c:v>
                </c:pt>
                <c:pt idx="23">
                  <c:v>-6.2935175324764989</c:v>
                </c:pt>
                <c:pt idx="24">
                  <c:v>-1.9069597962525053</c:v>
                </c:pt>
                <c:pt idx="25">
                  <c:v>2.9389262614623681</c:v>
                </c:pt>
                <c:pt idx="26">
                  <c:v>6.9849742336131584</c:v>
                </c:pt>
                <c:pt idx="27">
                  <c:v>9.1896961801101149</c:v>
                </c:pt>
                <c:pt idx="28">
                  <c:v>8.9979685664957394</c:v>
                </c:pt>
                <c:pt idx="29">
                  <c:v>6.4810035965161061</c:v>
                </c:pt>
                <c:pt idx="30">
                  <c:v>2.3122600936408442</c:v>
                </c:pt>
                <c:pt idx="31">
                  <c:v>-2.4129853206514977</c:v>
                </c:pt>
                <c:pt idx="32">
                  <c:v>-6.466008797595685</c:v>
                </c:pt>
                <c:pt idx="33">
                  <c:v>-8.8048733423621961</c:v>
                </c:pt>
                <c:pt idx="34">
                  <c:v>-8.8428784143265293</c:v>
                </c:pt>
                <c:pt idx="35">
                  <c:v>-6.5959053448991689</c:v>
                </c:pt>
                <c:pt idx="36">
                  <c:v>-2.6716075840396556</c:v>
                </c:pt>
                <c:pt idx="37">
                  <c:v>1.8950073706292132</c:v>
                </c:pt>
                <c:pt idx="38">
                  <c:v>5.9150941481073387</c:v>
                </c:pt>
                <c:pt idx="39">
                  <c:v>8.3561652506827802</c:v>
                </c:pt>
                <c:pt idx="40">
                  <c:v>8.6078487953547107</c:v>
                </c:pt>
                <c:pt idx="41">
                  <c:v>6.6346508695160296</c:v>
                </c:pt>
                <c:pt idx="42">
                  <c:v>2.9774509190025524</c:v>
                </c:pt>
                <c:pt idx="43">
                  <c:v>-1.3946570444238133</c:v>
                </c:pt>
                <c:pt idx="44">
                  <c:v>-5.3416188472858543</c:v>
                </c:pt>
                <c:pt idx="45">
                  <c:v>-7.8503625151058056</c:v>
                </c:pt>
                <c:pt idx="46">
                  <c:v>-8.29539216601062</c:v>
                </c:pt>
                <c:pt idx="47">
                  <c:v>-6.5948516911774151</c:v>
                </c:pt>
                <c:pt idx="48">
                  <c:v>-3.2230897249380432</c:v>
                </c:pt>
                <c:pt idx="49">
                  <c:v>0.92129096666267341</c:v>
                </c:pt>
                <c:pt idx="50">
                  <c:v>4.7552825814757664</c:v>
                </c:pt>
                <c:pt idx="51">
                  <c:v>7.2951089883495444</c:v>
                </c:pt>
                <c:pt idx="52">
                  <c:v>7.9092052143009335</c:v>
                </c:pt>
                <c:pt idx="53">
                  <c:v>6.475341550026533</c:v>
                </c:pt>
                <c:pt idx="54">
                  <c:v>3.4027814575831998</c:v>
                </c:pt>
                <c:pt idx="55">
                  <c:v>-0.48380926818106618</c:v>
                </c:pt>
                <c:pt idx="56">
                  <c:v>-4.1659427772653581</c:v>
                </c:pt>
                <c:pt idx="57">
                  <c:v>-6.6987814279967619</c:v>
                </c:pt>
                <c:pt idx="58">
                  <c:v>-7.4541113383184632</c:v>
                </c:pt>
                <c:pt idx="59">
                  <c:v>-6.2761959312300792</c:v>
                </c:pt>
                <c:pt idx="60">
                  <c:v>-3.511833145651492</c:v>
                </c:pt>
                <c:pt idx="61">
                  <c:v>9.0514319350800676E-2</c:v>
                </c:pt>
                <c:pt idx="62">
                  <c:v>3.5834587583420916</c:v>
                </c:pt>
                <c:pt idx="63">
                  <c:v>6.0703576299906405</c:v>
                </c:pt>
                <c:pt idx="64">
                  <c:v>6.9359853786376924</c:v>
                </c:pt>
                <c:pt idx="65">
                  <c:v>5.9987320173000569</c:v>
                </c:pt>
                <c:pt idx="66">
                  <c:v>3.5466765760568251</c:v>
                </c:pt>
                <c:pt idx="67">
                  <c:v>0.25102108943940493</c:v>
                </c:pt>
                <c:pt idx="68">
                  <c:v>-3.0175359011499721</c:v>
                </c:pt>
                <c:pt idx="69">
                  <c:v>-5.4192751129084078</c:v>
                </c:pt>
                <c:pt idx="70">
                  <c:v>-6.3616617911058189</c:v>
                </c:pt>
                <c:pt idx="71">
                  <c:v>-5.6454890670769675</c:v>
                </c:pt>
                <c:pt idx="72">
                  <c:v>-3.5049257342561786</c:v>
                </c:pt>
                <c:pt idx="73">
                  <c:v>-0.53407404071920528</c:v>
                </c:pt>
                <c:pt idx="74">
                  <c:v>2.4775722473323651</c:v>
                </c:pt>
                <c:pt idx="75">
                  <c:v>4.7552825814757576</c:v>
                </c:pt>
                <c:pt idx="76">
                  <c:v>5.7388277076798557</c:v>
                </c:pt>
                <c:pt idx="77">
                  <c:v>5.2201895300821093</c:v>
                </c:pt>
                <c:pt idx="78">
                  <c:v>3.3854155931053294</c:v>
                </c:pt>
                <c:pt idx="79">
                  <c:v>0.7528783586495571</c:v>
                </c:pt>
                <c:pt idx="80">
                  <c:v>-1.9725099921810729</c:v>
                </c:pt>
                <c:pt idx="81">
                  <c:v>-4.0882865116427842</c:v>
                </c:pt>
                <c:pt idx="82">
                  <c:v>-5.0759025712706132</c:v>
                </c:pt>
                <c:pt idx="83">
                  <c:v>-4.7276815087553059</c:v>
                </c:pt>
                <c:pt idx="84">
                  <c:v>-3.1882216377708374</c:v>
                </c:pt>
                <c:pt idx="85">
                  <c:v>-0.90271636759682261</c:v>
                </c:pt>
                <c:pt idx="86">
                  <c:v>1.5106941913958774</c:v>
                </c:pt>
                <c:pt idx="87">
                  <c:v>3.4281952764587746</c:v>
                </c:pt>
                <c:pt idx="88">
                  <c:v>4.3819062422777906</c:v>
                </c:pt>
                <c:pt idx="89">
                  <c:v>4.1738634752472219</c:v>
                </c:pt>
                <c:pt idx="90">
                  <c:v>2.9146598180523768</c:v>
                </c:pt>
                <c:pt idx="91">
                  <c:v>0.97999409296033946</c:v>
                </c:pt>
                <c:pt idx="92">
                  <c:v>-1.0997409146043071</c:v>
                </c:pt>
                <c:pt idx="93">
                  <c:v>-2.7847632707488836</c:v>
                </c:pt>
                <c:pt idx="94">
                  <c:v>-3.6663176562945687</c:v>
                </c:pt>
                <c:pt idx="95">
                  <c:v>-3.5655924292838499</c:v>
                </c:pt>
                <c:pt idx="96">
                  <c:v>-2.5672669281440688</c:v>
                </c:pt>
                <c:pt idx="97">
                  <c:v>-0.98229871778698463</c:v>
                </c:pt>
                <c:pt idx="98">
                  <c:v>0.74641692508995749</c:v>
                </c:pt>
                <c:pt idx="99">
                  <c:v>2.1674374925960107</c:v>
                </c:pt>
                <c:pt idx="100">
                  <c:v>2.9389262614623353</c:v>
                </c:pt>
                <c:pt idx="101">
                  <c:v>2.9105769447646264</c:v>
                </c:pt>
                <c:pt idx="102">
                  <c:v>2.1497617225436705</c:v>
                </c:pt>
                <c:pt idx="103">
                  <c:v>0.90843738855542178</c:v>
                </c:pt>
                <c:pt idx="104">
                  <c:v>-0.45653278338575198</c:v>
                </c:pt>
                <c:pt idx="105">
                  <c:v>-1.5852090008677298</c:v>
                </c:pt>
                <c:pt idx="106">
                  <c:v>-2.2096785778122729</c:v>
                </c:pt>
                <c:pt idx="107">
                  <c:v>-2.2172567910630376</c:v>
                </c:pt>
                <c:pt idx="108">
                  <c:v>-1.6669873806242794</c:v>
                </c:pt>
                <c:pt idx="109">
                  <c:v>-0.75845675766437903</c:v>
                </c:pt>
                <c:pt idx="110">
                  <c:v>0.23485106066558625</c:v>
                </c:pt>
                <c:pt idx="111">
                  <c:v>1.0464715911128692</c:v>
                </c:pt>
                <c:pt idx="112">
                  <c:v>1.4885222978470607</c:v>
                </c:pt>
                <c:pt idx="113">
                  <c:v>1.4946710267231178</c:v>
                </c:pt>
                <c:pt idx="114">
                  <c:v>1.124836226536007</c:v>
                </c:pt>
                <c:pt idx="115">
                  <c:v>0.53364295396568195</c:v>
                </c:pt>
                <c:pt idx="116">
                  <c:v>-8.5011109559498976E-2</c:v>
                </c:pt>
                <c:pt idx="117">
                  <c:v>-0.55888991829581469</c:v>
                </c:pt>
                <c:pt idx="118">
                  <c:v>-0.78525038638311973</c:v>
                </c:pt>
                <c:pt idx="119">
                  <c:v>-0.75231664503814488</c:v>
                </c:pt>
                <c:pt idx="120">
                  <c:v>-0.53015789095377164</c:v>
                </c:pt>
                <c:pt idx="121">
                  <c:v>-0.23650198136184741</c:v>
                </c:pt>
                <c:pt idx="122">
                  <c:v>9.4715788777222087E-3</c:v>
                </c:pt>
                <c:pt idx="123">
                  <c:v>0.12927914583755307</c:v>
                </c:pt>
                <c:pt idx="124">
                  <c:v>0.10934763767026778</c:v>
                </c:pt>
                <c:pt idx="125">
                  <c:v>-1.7151244994428829E-14</c:v>
                </c:pt>
                <c:pt idx="126">
                  <c:v>-0.10934763767026601</c:v>
                </c:pt>
                <c:pt idx="127">
                  <c:v>-0.12927914583757083</c:v>
                </c:pt>
                <c:pt idx="128">
                  <c:v>-9.4715788777213206E-3</c:v>
                </c:pt>
                <c:pt idx="129">
                  <c:v>0.23650198136182876</c:v>
                </c:pt>
                <c:pt idx="130">
                  <c:v>0.53015789095376897</c:v>
                </c:pt>
                <c:pt idx="131">
                  <c:v>0.75231664503824969</c:v>
                </c:pt>
                <c:pt idx="132">
                  <c:v>0.78525038638312061</c:v>
                </c:pt>
                <c:pt idx="133">
                  <c:v>0.55888991829582979</c:v>
                </c:pt>
                <c:pt idx="134">
                  <c:v>8.5011109559502529E-2</c:v>
                </c:pt>
                <c:pt idx="135">
                  <c:v>-0.53364295396569439</c:v>
                </c:pt>
                <c:pt idx="136">
                  <c:v>-1.1248362265360647</c:v>
                </c:pt>
                <c:pt idx="137">
                  <c:v>-1.4946710267231857</c:v>
                </c:pt>
                <c:pt idx="138">
                  <c:v>-1.488522297847058</c:v>
                </c:pt>
                <c:pt idx="139">
                  <c:v>-1.0464715911128661</c:v>
                </c:pt>
                <c:pt idx="140">
                  <c:v>-0.23485106066559691</c:v>
                </c:pt>
                <c:pt idx="141">
                  <c:v>0.7584567576643888</c:v>
                </c:pt>
                <c:pt idx="142">
                  <c:v>1.6669873806243585</c:v>
                </c:pt>
                <c:pt idx="143">
                  <c:v>2.2172567910630727</c:v>
                </c:pt>
                <c:pt idx="144">
                  <c:v>2.2096785778122703</c:v>
                </c:pt>
                <c:pt idx="145">
                  <c:v>1.5852090008677391</c:v>
                </c:pt>
                <c:pt idx="146">
                  <c:v>0.45653278338574932</c:v>
                </c:pt>
                <c:pt idx="147">
                  <c:v>-0.9084373885554502</c:v>
                </c:pt>
                <c:pt idx="148">
                  <c:v>-2.1497617225436789</c:v>
                </c:pt>
                <c:pt idx="149">
                  <c:v>-2.9105769447646934</c:v>
                </c:pt>
                <c:pt idx="150">
                  <c:v>-2.9389262614623965</c:v>
                </c:pt>
                <c:pt idx="151">
                  <c:v>-2.167437492596036</c:v>
                </c:pt>
                <c:pt idx="152">
                  <c:v>-0.74641692508995394</c:v>
                </c:pt>
                <c:pt idx="153">
                  <c:v>0.98229871778698641</c:v>
                </c:pt>
                <c:pt idx="154">
                  <c:v>2.5672669281440887</c:v>
                </c:pt>
                <c:pt idx="155">
                  <c:v>3.5655924292838796</c:v>
                </c:pt>
                <c:pt idx="156">
                  <c:v>3.6663176562945443</c:v>
                </c:pt>
                <c:pt idx="157">
                  <c:v>2.7847632707488783</c:v>
                </c:pt>
                <c:pt idx="158">
                  <c:v>1.0997409146042938</c:v>
                </c:pt>
                <c:pt idx="159">
                  <c:v>-0.97999409296035633</c:v>
                </c:pt>
                <c:pt idx="160">
                  <c:v>-2.9146598180523942</c:v>
                </c:pt>
                <c:pt idx="161">
                  <c:v>-4.1738634752472406</c:v>
                </c:pt>
                <c:pt idx="162">
                  <c:v>-4.3819062422777941</c:v>
                </c:pt>
                <c:pt idx="163">
                  <c:v>-3.42819527645878</c:v>
                </c:pt>
                <c:pt idx="164">
                  <c:v>-1.5106941913958996</c:v>
                </c:pt>
                <c:pt idx="165">
                  <c:v>0.90271636759684437</c:v>
                </c:pt>
                <c:pt idx="166">
                  <c:v>3.1882216377708841</c:v>
                </c:pt>
                <c:pt idx="167">
                  <c:v>4.7276815087553539</c:v>
                </c:pt>
                <c:pt idx="168">
                  <c:v>5.0759025712706372</c:v>
                </c:pt>
                <c:pt idx="169">
                  <c:v>4.0882865116428126</c:v>
                </c:pt>
                <c:pt idx="170">
                  <c:v>1.9725099921810898</c:v>
                </c:pt>
                <c:pt idx="171">
                  <c:v>-0.7528783586495531</c:v>
                </c:pt>
                <c:pt idx="172">
                  <c:v>-3.3854155931052752</c:v>
                </c:pt>
                <c:pt idx="173">
                  <c:v>-5.2201895300821128</c:v>
                </c:pt>
                <c:pt idx="174">
                  <c:v>-5.7388277076798797</c:v>
                </c:pt>
                <c:pt idx="175">
                  <c:v>-4.7552825814757957</c:v>
                </c:pt>
                <c:pt idx="176">
                  <c:v>-2.4775722473323536</c:v>
                </c:pt>
                <c:pt idx="177">
                  <c:v>0.53407404071917552</c:v>
                </c:pt>
                <c:pt idx="178">
                  <c:v>3.5049257342561493</c:v>
                </c:pt>
                <c:pt idx="179">
                  <c:v>5.6454890670770226</c:v>
                </c:pt>
                <c:pt idx="180">
                  <c:v>6.3616617911058206</c:v>
                </c:pt>
                <c:pt idx="181">
                  <c:v>5.4192751129084451</c:v>
                </c:pt>
                <c:pt idx="182">
                  <c:v>3.0175359011499516</c:v>
                </c:pt>
                <c:pt idx="183">
                  <c:v>-0.2510210894393734</c:v>
                </c:pt>
                <c:pt idx="184">
                  <c:v>-3.5466765760567953</c:v>
                </c:pt>
                <c:pt idx="185">
                  <c:v>-5.9987320173000738</c:v>
                </c:pt>
                <c:pt idx="186">
                  <c:v>-6.9359853786377164</c:v>
                </c:pt>
                <c:pt idx="187">
                  <c:v>-6.0703576299906157</c:v>
                </c:pt>
                <c:pt idx="188">
                  <c:v>-3.5834587583420956</c:v>
                </c:pt>
                <c:pt idx="189">
                  <c:v>-9.0514319350850858E-2</c:v>
                </c:pt>
                <c:pt idx="190">
                  <c:v>3.5118331456515448</c:v>
                </c:pt>
                <c:pt idx="191">
                  <c:v>6.2761959312301112</c:v>
                </c:pt>
                <c:pt idx="192">
                  <c:v>7.4541113383185209</c:v>
                </c:pt>
                <c:pt idx="193">
                  <c:v>6.6987814279967486</c:v>
                </c:pt>
                <c:pt idx="194">
                  <c:v>4.1659427772653714</c:v>
                </c:pt>
                <c:pt idx="195">
                  <c:v>0.48380926818107994</c:v>
                </c:pt>
                <c:pt idx="196">
                  <c:v>-3.4027814575831741</c:v>
                </c:pt>
                <c:pt idx="197">
                  <c:v>-6.4753415500265792</c:v>
                </c:pt>
                <c:pt idx="198">
                  <c:v>-7.9092052143009557</c:v>
                </c:pt>
                <c:pt idx="199">
                  <c:v>-7.2951089883495488</c:v>
                </c:pt>
                <c:pt idx="200">
                  <c:v>-4.7552825814757718</c:v>
                </c:pt>
                <c:pt idx="201">
                  <c:v>-0.92129096666268984</c:v>
                </c:pt>
                <c:pt idx="202">
                  <c:v>3.2230897249380197</c:v>
                </c:pt>
                <c:pt idx="203">
                  <c:v>6.5948516911773902</c:v>
                </c:pt>
                <c:pt idx="204">
                  <c:v>8.2953921660105934</c:v>
                </c:pt>
                <c:pt idx="205">
                  <c:v>7.8503625151058269</c:v>
                </c:pt>
                <c:pt idx="206">
                  <c:v>5.3416188472857877</c:v>
                </c:pt>
                <c:pt idx="207">
                  <c:v>1.3946570444238482</c:v>
                </c:pt>
                <c:pt idx="208">
                  <c:v>-2.9774509190025409</c:v>
                </c:pt>
                <c:pt idx="209">
                  <c:v>-6.6346508695160216</c:v>
                </c:pt>
                <c:pt idx="210">
                  <c:v>-8.6078487953547018</c:v>
                </c:pt>
                <c:pt idx="211">
                  <c:v>-8.3561652506828121</c:v>
                </c:pt>
                <c:pt idx="212">
                  <c:v>-5.9150941481073147</c:v>
                </c:pt>
                <c:pt idx="213">
                  <c:v>-1.895007370629253</c:v>
                </c:pt>
                <c:pt idx="214">
                  <c:v>2.6716075840396782</c:v>
                </c:pt>
                <c:pt idx="215">
                  <c:v>6.5959053448991529</c:v>
                </c:pt>
                <c:pt idx="216">
                  <c:v>8.8428784143265329</c:v>
                </c:pt>
                <c:pt idx="217">
                  <c:v>8.8048733423621925</c:v>
                </c:pt>
                <c:pt idx="218">
                  <c:v>6.4660087975956699</c:v>
                </c:pt>
                <c:pt idx="219">
                  <c:v>2.412985320651595</c:v>
                </c:pt>
                <c:pt idx="220">
                  <c:v>-2.3122600936407909</c:v>
                </c:pt>
                <c:pt idx="221">
                  <c:v>-6.4810035965161052</c:v>
                </c:pt>
                <c:pt idx="222">
                  <c:v>-8.9979685664957767</c:v>
                </c:pt>
                <c:pt idx="223">
                  <c:v>-9.1896961801101185</c:v>
                </c:pt>
                <c:pt idx="224">
                  <c:v>-6.9849742336131646</c:v>
                </c:pt>
                <c:pt idx="225">
                  <c:v>-2.9389262614623926</c:v>
                </c:pt>
                <c:pt idx="226">
                  <c:v>1.9069597962524427</c:v>
                </c:pt>
                <c:pt idx="227">
                  <c:v>6.2935175324764883</c:v>
                </c:pt>
                <c:pt idx="228">
                  <c:v>9.0718298957272765</c:v>
                </c:pt>
                <c:pt idx="229">
                  <c:v>9.5048033080459682</c:v>
                </c:pt>
                <c:pt idx="230">
                  <c:v>7.4630615237924705</c:v>
                </c:pt>
                <c:pt idx="231">
                  <c:v>3.4630109134553368</c:v>
                </c:pt>
                <c:pt idx="232">
                  <c:v>-1.4639887357837313</c:v>
                </c:pt>
                <c:pt idx="233">
                  <c:v>-6.038145047133642</c:v>
                </c:pt>
                <c:pt idx="234">
                  <c:v>-9.0644157496225102</c:v>
                </c:pt>
                <c:pt idx="235">
                  <c:v>-9.7454162236171324</c:v>
                </c:pt>
                <c:pt idx="236">
                  <c:v>-7.8919426503997538</c:v>
                </c:pt>
                <c:pt idx="237">
                  <c:v>-3.9754211694957178</c:v>
                </c:pt>
                <c:pt idx="238">
                  <c:v>0.99222784492542448</c:v>
                </c:pt>
                <c:pt idx="239">
                  <c:v>5.7206348327509113</c:v>
                </c:pt>
                <c:pt idx="240">
                  <c:v>8.9769222089858438</c:v>
                </c:pt>
                <c:pt idx="241">
                  <c:v>9.9078836168463962</c:v>
                </c:pt>
                <c:pt idx="242">
                  <c:v>8.2640223460537126</c:v>
                </c:pt>
                <c:pt idx="243">
                  <c:v>4.4664959132298501</c:v>
                </c:pt>
                <c:pt idx="244">
                  <c:v>-0.50101569060482465</c:v>
                </c:pt>
                <c:pt idx="245">
                  <c:v>-5.347694631970966</c:v>
                </c:pt>
                <c:pt idx="246">
                  <c:v>-8.8117685432983208</c:v>
                </c:pt>
                <c:pt idx="247">
                  <c:v>-9.9897388631604365</c:v>
                </c:pt>
                <c:pt idx="248">
                  <c:v>-8.5725584008577442</c:v>
                </c:pt>
                <c:pt idx="249">
                  <c:v>-4.9268843786873626</c:v>
                </c:pt>
                <c:pt idx="250">
                  <c:v>-1.4683381977036471E-14</c:v>
                </c:pt>
                <c:pt idx="251">
                  <c:v>4.9268843786873973</c:v>
                </c:pt>
                <c:pt idx="252">
                  <c:v>8.5725584008577655</c:v>
                </c:pt>
                <c:pt idx="253">
                  <c:v>9.9897388631604382</c:v>
                </c:pt>
                <c:pt idx="254">
                  <c:v>8.8117685432983315</c:v>
                </c:pt>
                <c:pt idx="255">
                  <c:v>5.3476946319709313</c:v>
                </c:pt>
                <c:pt idx="256">
                  <c:v>0.50101569060478313</c:v>
                </c:pt>
                <c:pt idx="257">
                  <c:v>-4.4664959132299424</c:v>
                </c:pt>
                <c:pt idx="258">
                  <c:v>-8.2640223460537037</c:v>
                </c:pt>
                <c:pt idx="259">
                  <c:v>-9.9078836168463873</c:v>
                </c:pt>
                <c:pt idx="260">
                  <c:v>-8.97692220898589</c:v>
                </c:pt>
                <c:pt idx="261">
                  <c:v>-5.72063483275093</c:v>
                </c:pt>
                <c:pt idx="262">
                  <c:v>-0.99222784492545002</c:v>
                </c:pt>
                <c:pt idx="263">
                  <c:v>3.9754211694954993</c:v>
                </c:pt>
                <c:pt idx="264">
                  <c:v>7.8919426503996952</c:v>
                </c:pt>
                <c:pt idx="265">
                  <c:v>9.7454162236171449</c:v>
                </c:pt>
                <c:pt idx="266">
                  <c:v>9.0644157496224551</c:v>
                </c:pt>
                <c:pt idx="267">
                  <c:v>6.038145047133483</c:v>
                </c:pt>
                <c:pt idx="268">
                  <c:v>1.4639887357836863</c:v>
                </c:pt>
                <c:pt idx="269">
                  <c:v>-3.4630109134553635</c:v>
                </c:pt>
                <c:pt idx="270">
                  <c:v>-7.4630615237924385</c:v>
                </c:pt>
                <c:pt idx="271">
                  <c:v>-9.5048033080459398</c:v>
                </c:pt>
                <c:pt idx="272">
                  <c:v>-9.0718298957272268</c:v>
                </c:pt>
                <c:pt idx="273">
                  <c:v>-6.2935175324765353</c:v>
                </c:pt>
                <c:pt idx="274">
                  <c:v>-1.9069597962525284</c:v>
                </c:pt>
                <c:pt idx="275">
                  <c:v>2.9389262614622305</c:v>
                </c:pt>
                <c:pt idx="276">
                  <c:v>6.9849742336131904</c:v>
                </c:pt>
                <c:pt idx="277">
                  <c:v>9.1896961801101362</c:v>
                </c:pt>
                <c:pt idx="278">
                  <c:v>8.9979685664957643</c:v>
                </c:pt>
                <c:pt idx="279">
                  <c:v>6.4810035965161088</c:v>
                </c:pt>
                <c:pt idx="280">
                  <c:v>2.3122600936409521</c:v>
                </c:pt>
                <c:pt idx="281">
                  <c:v>-2.4129853206515763</c:v>
                </c:pt>
                <c:pt idx="282">
                  <c:v>-6.4660087975956326</c:v>
                </c:pt>
                <c:pt idx="283">
                  <c:v>-8.8048733423621481</c:v>
                </c:pt>
                <c:pt idx="284">
                  <c:v>-8.8428784143264529</c:v>
                </c:pt>
                <c:pt idx="285">
                  <c:v>-6.5959053448991725</c:v>
                </c:pt>
                <c:pt idx="286">
                  <c:v>-2.6716075840395725</c:v>
                </c:pt>
                <c:pt idx="287">
                  <c:v>1.8950073706292216</c:v>
                </c:pt>
                <c:pt idx="288">
                  <c:v>5.9150941481073414</c:v>
                </c:pt>
                <c:pt idx="289">
                  <c:v>8.3561652506827624</c:v>
                </c:pt>
                <c:pt idx="290">
                  <c:v>8.6078487953547196</c:v>
                </c:pt>
                <c:pt idx="291">
                  <c:v>6.6346508695160118</c:v>
                </c:pt>
                <c:pt idx="292">
                  <c:v>2.9774509190025777</c:v>
                </c:pt>
                <c:pt idx="293">
                  <c:v>-1.3946570444238839</c:v>
                </c:pt>
                <c:pt idx="294">
                  <c:v>-5.3416188472857682</c:v>
                </c:pt>
                <c:pt idx="295">
                  <c:v>-7.8503625151057399</c:v>
                </c:pt>
                <c:pt idx="296">
                  <c:v>-8.2953921660105756</c:v>
                </c:pt>
                <c:pt idx="297">
                  <c:v>-6.5948516911775057</c:v>
                </c:pt>
                <c:pt idx="298">
                  <c:v>-3.2230897249379575</c:v>
                </c:pt>
                <c:pt idx="299">
                  <c:v>0.921290966662768</c:v>
                </c:pt>
                <c:pt idx="300">
                  <c:v>4.7552825814757513</c:v>
                </c:pt>
                <c:pt idx="301">
                  <c:v>7.2951089883494866</c:v>
                </c:pt>
                <c:pt idx="302">
                  <c:v>7.9092052143009166</c:v>
                </c:pt>
                <c:pt idx="303">
                  <c:v>6.4753415500264939</c:v>
                </c:pt>
                <c:pt idx="304">
                  <c:v>3.4027814575832158</c:v>
                </c:pt>
                <c:pt idx="305">
                  <c:v>-0.48380926818111147</c:v>
                </c:pt>
                <c:pt idx="306">
                  <c:v>-4.1659427772652577</c:v>
                </c:pt>
                <c:pt idx="307">
                  <c:v>-6.6987814279966491</c:v>
                </c:pt>
                <c:pt idx="308">
                  <c:v>-7.4541113383184765</c:v>
                </c:pt>
                <c:pt idx="309">
                  <c:v>-6.2761959312301512</c:v>
                </c:pt>
                <c:pt idx="310">
                  <c:v>-3.5118331456515408</c:v>
                </c:pt>
                <c:pt idx="311">
                  <c:v>9.0514319350777139E-2</c:v>
                </c:pt>
                <c:pt idx="312">
                  <c:v>3.5834587583420161</c:v>
                </c:pt>
                <c:pt idx="313">
                  <c:v>6.0703576299905819</c:v>
                </c:pt>
                <c:pt idx="314">
                  <c:v>6.935985378637719</c:v>
                </c:pt>
                <c:pt idx="315">
                  <c:v>5.9987320172999929</c:v>
                </c:pt>
                <c:pt idx="316">
                  <c:v>3.5466765760567043</c:v>
                </c:pt>
                <c:pt idx="317">
                  <c:v>0.25102108943948132</c:v>
                </c:pt>
                <c:pt idx="318">
                  <c:v>-3.0175359011498615</c:v>
                </c:pt>
                <c:pt idx="319">
                  <c:v>-5.4192751129083909</c:v>
                </c:pt>
                <c:pt idx="320">
                  <c:v>-6.3616617911057656</c:v>
                </c:pt>
                <c:pt idx="321">
                  <c:v>-5.6454890670769142</c:v>
                </c:pt>
                <c:pt idx="322">
                  <c:v>-3.5049257342562061</c:v>
                </c:pt>
                <c:pt idx="323">
                  <c:v>-0.53407404071922659</c:v>
                </c:pt>
                <c:pt idx="324">
                  <c:v>2.477572247332299</c:v>
                </c:pt>
                <c:pt idx="325">
                  <c:v>4.7552825814758117</c:v>
                </c:pt>
                <c:pt idx="326">
                  <c:v>5.7388277076798317</c:v>
                </c:pt>
                <c:pt idx="327">
                  <c:v>5.220189530082175</c:v>
                </c:pt>
                <c:pt idx="328">
                  <c:v>3.3854155931053214</c:v>
                </c:pt>
                <c:pt idx="329">
                  <c:v>0.7528783586497152</c:v>
                </c:pt>
                <c:pt idx="330">
                  <c:v>-1.9725099921810685</c:v>
                </c:pt>
                <c:pt idx="331">
                  <c:v>-4.0882865116427096</c:v>
                </c:pt>
                <c:pt idx="332">
                  <c:v>-5.0759025712705217</c:v>
                </c:pt>
                <c:pt idx="333">
                  <c:v>-4.7276815087551878</c:v>
                </c:pt>
                <c:pt idx="334">
                  <c:v>-3.1882216377708428</c:v>
                </c:pt>
                <c:pt idx="335">
                  <c:v>-0.90271636759677953</c:v>
                </c:pt>
                <c:pt idx="336">
                  <c:v>1.5106941913959298</c:v>
                </c:pt>
                <c:pt idx="337">
                  <c:v>3.4281952764587942</c:v>
                </c:pt>
                <c:pt idx="338">
                  <c:v>4.3819062422777311</c:v>
                </c:pt>
                <c:pt idx="339">
                  <c:v>4.1738634752472556</c:v>
                </c:pt>
                <c:pt idx="340">
                  <c:v>2.9146598180523609</c:v>
                </c:pt>
                <c:pt idx="341">
                  <c:v>0.97999409296038387</c:v>
                </c:pt>
                <c:pt idx="342">
                  <c:v>-1.0997409146042654</c:v>
                </c:pt>
                <c:pt idx="343">
                  <c:v>-2.7847632707488255</c:v>
                </c:pt>
                <c:pt idx="344">
                  <c:v>-3.666317656294523</c:v>
                </c:pt>
                <c:pt idx="345">
                  <c:v>-3.5655924292838335</c:v>
                </c:pt>
                <c:pt idx="346">
                  <c:v>-2.5672669281440794</c:v>
                </c:pt>
                <c:pt idx="347">
                  <c:v>-0.98229871778693489</c:v>
                </c:pt>
                <c:pt idx="348">
                  <c:v>0.74641692508997526</c:v>
                </c:pt>
                <c:pt idx="349">
                  <c:v>2.1674374925959858</c:v>
                </c:pt>
                <c:pt idx="350">
                  <c:v>2.9389262614622744</c:v>
                </c:pt>
                <c:pt idx="351">
                  <c:v>2.9105769447646308</c:v>
                </c:pt>
                <c:pt idx="352">
                  <c:v>2.1497617225436727</c:v>
                </c:pt>
                <c:pt idx="353">
                  <c:v>0.9084373885553898</c:v>
                </c:pt>
                <c:pt idx="354">
                  <c:v>-0.45653278338572445</c:v>
                </c:pt>
                <c:pt idx="355">
                  <c:v>-1.5852090008676329</c:v>
                </c:pt>
                <c:pt idx="356">
                  <c:v>-2.2096785778121935</c:v>
                </c:pt>
                <c:pt idx="357">
                  <c:v>-2.2172567910630736</c:v>
                </c:pt>
                <c:pt idx="358">
                  <c:v>-1.6669873806242448</c:v>
                </c:pt>
                <c:pt idx="359">
                  <c:v>-0.75845675766440834</c:v>
                </c:pt>
                <c:pt idx="360">
                  <c:v>0.23485106066557826</c:v>
                </c:pt>
                <c:pt idx="361">
                  <c:v>1.0464715911128843</c:v>
                </c:pt>
                <c:pt idx="362">
                  <c:v>1.4885222978469348</c:v>
                </c:pt>
                <c:pt idx="363">
                  <c:v>1.4946710267230456</c:v>
                </c:pt>
                <c:pt idx="364">
                  <c:v>1.1248362265360003</c:v>
                </c:pt>
                <c:pt idx="365">
                  <c:v>0.53364295396560824</c:v>
                </c:pt>
                <c:pt idx="366">
                  <c:v>-8.5011109559479436E-2</c:v>
                </c:pt>
                <c:pt idx="367">
                  <c:v>-0.55888991829571122</c:v>
                </c:pt>
                <c:pt idx="368">
                  <c:v>-0.78525038638311928</c:v>
                </c:pt>
                <c:pt idx="369">
                  <c:v>-0.75231664503818152</c:v>
                </c:pt>
                <c:pt idx="370">
                  <c:v>-0.53015789095371213</c:v>
                </c:pt>
                <c:pt idx="371">
                  <c:v>-0.23650198136183498</c:v>
                </c:pt>
                <c:pt idx="372">
                  <c:v>9.471578877718656E-3</c:v>
                </c:pt>
                <c:pt idx="373">
                  <c:v>0.12927914583755129</c:v>
                </c:pt>
                <c:pt idx="374">
                  <c:v>0.1093476376703002</c:v>
                </c:pt>
                <c:pt idx="375">
                  <c:v>1.9600538592723535E-14</c:v>
                </c:pt>
                <c:pt idx="376">
                  <c:v>-0.10934763767014255</c:v>
                </c:pt>
                <c:pt idx="377">
                  <c:v>-0.12927914583761169</c:v>
                </c:pt>
                <c:pt idx="378">
                  <c:v>-9.4715788777319787E-3</c:v>
                </c:pt>
                <c:pt idx="379">
                  <c:v>0.23650198136188116</c:v>
                </c:pt>
                <c:pt idx="380">
                  <c:v>0.53015789095392218</c:v>
                </c:pt>
                <c:pt idx="381">
                  <c:v>0.75231664503828377</c:v>
                </c:pt>
                <c:pt idx="382">
                  <c:v>0.78525038638321232</c:v>
                </c:pt>
                <c:pt idx="383">
                  <c:v>0.55888991829586132</c:v>
                </c:pt>
                <c:pt idx="384">
                  <c:v>8.5011109559519404E-2</c:v>
                </c:pt>
                <c:pt idx="385">
                  <c:v>-0.5336429539657237</c:v>
                </c:pt>
                <c:pt idx="386">
                  <c:v>-1.1248362265359768</c:v>
                </c:pt>
                <c:pt idx="387">
                  <c:v>-1.4946710267231504</c:v>
                </c:pt>
                <c:pt idx="388">
                  <c:v>-1.4885222978470312</c:v>
                </c:pt>
                <c:pt idx="389">
                  <c:v>-1.0464715911129923</c:v>
                </c:pt>
                <c:pt idx="390">
                  <c:v>-0.23485106066559958</c:v>
                </c:pt>
                <c:pt idx="391">
                  <c:v>0.75845675766435949</c:v>
                </c:pt>
                <c:pt idx="392">
                  <c:v>1.6669873806243189</c:v>
                </c:pt>
                <c:pt idx="393">
                  <c:v>2.2172567910630296</c:v>
                </c:pt>
                <c:pt idx="394">
                  <c:v>2.2096785778124319</c:v>
                </c:pt>
                <c:pt idx="395">
                  <c:v>1.5852090008677653</c:v>
                </c:pt>
                <c:pt idx="396">
                  <c:v>0.45653278338575287</c:v>
                </c:pt>
                <c:pt idx="397">
                  <c:v>-0.90843738855549372</c:v>
                </c:pt>
                <c:pt idx="398">
                  <c:v>-2.1497617225436629</c:v>
                </c:pt>
                <c:pt idx="399">
                  <c:v>-2.9105769447647245</c:v>
                </c:pt>
                <c:pt idx="400">
                  <c:v>-2.9389262614624863</c:v>
                </c:pt>
                <c:pt idx="401">
                  <c:v>-2.1674374925960618</c:v>
                </c:pt>
                <c:pt idx="402">
                  <c:v>-0.74641692508999746</c:v>
                </c:pt>
                <c:pt idx="403">
                  <c:v>0.98229871778694822</c:v>
                </c:pt>
                <c:pt idx="404">
                  <c:v>2.5672669281441385</c:v>
                </c:pt>
                <c:pt idx="405">
                  <c:v>3.5655924292838961</c:v>
                </c:pt>
                <c:pt idx="406">
                  <c:v>3.6663176562945061</c:v>
                </c:pt>
                <c:pt idx="407">
                  <c:v>2.7847632707489045</c:v>
                </c:pt>
                <c:pt idx="408">
                  <c:v>1.0997409146043271</c:v>
                </c:pt>
                <c:pt idx="409">
                  <c:v>-0.97999409296032747</c:v>
                </c:pt>
                <c:pt idx="410">
                  <c:v>-2.914659818052411</c:v>
                </c:pt>
                <c:pt idx="411">
                  <c:v>-4.1738634752473383</c:v>
                </c:pt>
                <c:pt idx="412">
                  <c:v>-4.3819062422777986</c:v>
                </c:pt>
                <c:pt idx="413">
                  <c:v>-3.4281952764588759</c:v>
                </c:pt>
                <c:pt idx="414">
                  <c:v>-1.5106941913959555</c:v>
                </c:pt>
                <c:pt idx="415">
                  <c:v>0.90271636759677598</c:v>
                </c:pt>
                <c:pt idx="416">
                  <c:v>3.1882216377709112</c:v>
                </c:pt>
                <c:pt idx="417">
                  <c:v>4.7276815087554045</c:v>
                </c:pt>
                <c:pt idx="418">
                  <c:v>5.0759025712706132</c:v>
                </c:pt>
                <c:pt idx="419">
                  <c:v>4.0882865116428393</c:v>
                </c:pt>
                <c:pt idx="420">
                  <c:v>1.9725099921811218</c:v>
                </c:pt>
                <c:pt idx="421">
                  <c:v>-0.75287835864954955</c:v>
                </c:pt>
                <c:pt idx="422">
                  <c:v>-3.3854155931053533</c:v>
                </c:pt>
                <c:pt idx="423">
                  <c:v>-5.2201895300820276</c:v>
                </c:pt>
                <c:pt idx="424">
                  <c:v>-5.7388277076797927</c:v>
                </c:pt>
                <c:pt idx="425">
                  <c:v>-4.7552825814758508</c:v>
                </c:pt>
                <c:pt idx="426">
                  <c:v>-2.4775722473324819</c:v>
                </c:pt>
                <c:pt idx="427">
                  <c:v>0.53407404071922704</c:v>
                </c:pt>
                <c:pt idx="428">
                  <c:v>3.5049257342562301</c:v>
                </c:pt>
                <c:pt idx="429">
                  <c:v>5.6454890670771123</c:v>
                </c:pt>
                <c:pt idx="430">
                  <c:v>6.3616617911058473</c:v>
                </c:pt>
                <c:pt idx="431">
                  <c:v>5.4192751129084717</c:v>
                </c:pt>
                <c:pt idx="432">
                  <c:v>3.0175359011500547</c:v>
                </c:pt>
                <c:pt idx="433">
                  <c:v>-0.25102108943936452</c:v>
                </c:pt>
                <c:pt idx="434">
                  <c:v>-3.5466765760568819</c:v>
                </c:pt>
                <c:pt idx="435">
                  <c:v>-5.9987320173000001</c:v>
                </c:pt>
                <c:pt idx="436">
                  <c:v>-6.9359853786376888</c:v>
                </c:pt>
                <c:pt idx="437">
                  <c:v>-6.0703576299907613</c:v>
                </c:pt>
                <c:pt idx="438">
                  <c:v>-3.5834587583422541</c:v>
                </c:pt>
                <c:pt idx="439">
                  <c:v>-9.0514319350809558E-2</c:v>
                </c:pt>
                <c:pt idx="440">
                  <c:v>3.5118331456514085</c:v>
                </c:pt>
                <c:pt idx="441">
                  <c:v>6.2761959312300561</c:v>
                </c:pt>
                <c:pt idx="442">
                  <c:v>7.4541113383185431</c:v>
                </c:pt>
                <c:pt idx="443">
                  <c:v>6.6987814279968569</c:v>
                </c:pt>
                <c:pt idx="444">
                  <c:v>4.1659427772652826</c:v>
                </c:pt>
                <c:pt idx="445">
                  <c:v>0.48380926818103465</c:v>
                </c:pt>
                <c:pt idx="446">
                  <c:v>-3.4027814575832735</c:v>
                </c:pt>
                <c:pt idx="447">
                  <c:v>-6.4753415500265179</c:v>
                </c:pt>
                <c:pt idx="448">
                  <c:v>-7.9092052143009761</c:v>
                </c:pt>
                <c:pt idx="449">
                  <c:v>-7.2951089883497113</c:v>
                </c:pt>
                <c:pt idx="450">
                  <c:v>-4.7552825814758153</c:v>
                </c:pt>
                <c:pt idx="451">
                  <c:v>-0.92129096666270405</c:v>
                </c:pt>
                <c:pt idx="452">
                  <c:v>3.2230897249379478</c:v>
                </c:pt>
                <c:pt idx="453">
                  <c:v>6.5948516911773929</c:v>
                </c:pt>
                <c:pt idx="454">
                  <c:v>8.2953921660106875</c:v>
                </c:pt>
                <c:pt idx="455">
                  <c:v>7.850362515105779</c:v>
                </c:pt>
                <c:pt idx="456">
                  <c:v>5.3416188472858313</c:v>
                </c:pt>
                <c:pt idx="457">
                  <c:v>1.3946570444239059</c:v>
                </c:pt>
                <c:pt idx="458">
                  <c:v>-2.9774509190026506</c:v>
                </c:pt>
                <c:pt idx="459">
                  <c:v>-6.6346508695161592</c:v>
                </c:pt>
                <c:pt idx="460">
                  <c:v>-8.6078487953547622</c:v>
                </c:pt>
                <c:pt idx="461">
                  <c:v>-8.3561652506828423</c:v>
                </c:pt>
                <c:pt idx="462">
                  <c:v>-5.9150941481074026</c:v>
                </c:pt>
                <c:pt idx="463">
                  <c:v>-1.8950073706292692</c:v>
                </c:pt>
                <c:pt idx="464">
                  <c:v>2.671607584039688</c:v>
                </c:pt>
                <c:pt idx="465">
                  <c:v>6.5959053448991334</c:v>
                </c:pt>
                <c:pt idx="466">
                  <c:v>8.8428784143265737</c:v>
                </c:pt>
                <c:pt idx="467">
                  <c:v>8.8048733423621997</c:v>
                </c:pt>
                <c:pt idx="468">
                  <c:v>6.4660087975956895</c:v>
                </c:pt>
                <c:pt idx="469">
                  <c:v>2.4129853206515977</c:v>
                </c:pt>
                <c:pt idx="470">
                  <c:v>-2.3122600936407807</c:v>
                </c:pt>
                <c:pt idx="471">
                  <c:v>-6.4810035965161035</c:v>
                </c:pt>
                <c:pt idx="472">
                  <c:v>-8.9979685664956932</c:v>
                </c:pt>
                <c:pt idx="473">
                  <c:v>-9.1896961801101629</c:v>
                </c:pt>
                <c:pt idx="474">
                  <c:v>-6.9849742336133014</c:v>
                </c:pt>
                <c:pt idx="475">
                  <c:v>-2.9389262614624223</c:v>
                </c:pt>
                <c:pt idx="476">
                  <c:v>1.9069597962525102</c:v>
                </c:pt>
                <c:pt idx="477">
                  <c:v>6.293517532476522</c:v>
                </c:pt>
                <c:pt idx="478">
                  <c:v>9.0718298957273227</c:v>
                </c:pt>
                <c:pt idx="479">
                  <c:v>9.5048033080459717</c:v>
                </c:pt>
                <c:pt idx="480">
                  <c:v>7.4630615237924856</c:v>
                </c:pt>
                <c:pt idx="481">
                  <c:v>3.4630109134552947</c:v>
                </c:pt>
                <c:pt idx="482">
                  <c:v>-1.4639887357836474</c:v>
                </c:pt>
                <c:pt idx="483">
                  <c:v>-6.0381450471336811</c:v>
                </c:pt>
                <c:pt idx="484">
                  <c:v>-9.0644157496224835</c:v>
                </c:pt>
                <c:pt idx="485">
                  <c:v>-9.7454162236171626</c:v>
                </c:pt>
                <c:pt idx="486">
                  <c:v>-7.8919426503997752</c:v>
                </c:pt>
                <c:pt idx="487">
                  <c:v>-3.9754211694956831</c:v>
                </c:pt>
                <c:pt idx="488">
                  <c:v>0.99222784492540828</c:v>
                </c:pt>
                <c:pt idx="489">
                  <c:v>5.7206348327507763</c:v>
                </c:pt>
                <c:pt idx="490">
                  <c:v>8.9769222089858811</c:v>
                </c:pt>
                <c:pt idx="491">
                  <c:v>9.9078836168464015</c:v>
                </c:pt>
                <c:pt idx="492">
                  <c:v>8.2640223460538031</c:v>
                </c:pt>
                <c:pt idx="493">
                  <c:v>4.4664959132297319</c:v>
                </c:pt>
                <c:pt idx="494">
                  <c:v>-0.50101569060488071</c:v>
                </c:pt>
                <c:pt idx="495">
                  <c:v>-5.3476946319708887</c:v>
                </c:pt>
                <c:pt idx="496">
                  <c:v>-8.8117685432982711</c:v>
                </c:pt>
                <c:pt idx="497">
                  <c:v>-9.9897388631604471</c:v>
                </c:pt>
                <c:pt idx="498">
                  <c:v>-8.5725584008576892</c:v>
                </c:pt>
                <c:pt idx="499">
                  <c:v>-4.9268843786873138</c:v>
                </c:pt>
                <c:pt idx="500">
                  <c:v>-2.9366763954072942E-14</c:v>
                </c:pt>
                <c:pt idx="501">
                  <c:v>4.9268843786872623</c:v>
                </c:pt>
                <c:pt idx="502">
                  <c:v>8.5725584008577194</c:v>
                </c:pt>
                <c:pt idx="503">
                  <c:v>9.9897388631604329</c:v>
                </c:pt>
                <c:pt idx="504">
                  <c:v>8.811768543298232</c:v>
                </c:pt>
                <c:pt idx="505">
                  <c:v>5.3476946319710672</c:v>
                </c:pt>
                <c:pt idx="506">
                  <c:v>0.50101569060479778</c:v>
                </c:pt>
                <c:pt idx="507">
                  <c:v>-4.4664959132298074</c:v>
                </c:pt>
                <c:pt idx="508">
                  <c:v>-8.2640223460537587</c:v>
                </c:pt>
                <c:pt idx="509">
                  <c:v>-9.9078836168463553</c:v>
                </c:pt>
                <c:pt idx="510">
                  <c:v>-8.9769222089858474</c:v>
                </c:pt>
                <c:pt idx="511">
                  <c:v>-5.720634832751065</c:v>
                </c:pt>
                <c:pt idx="512">
                  <c:v>-0.99222784492532634</c:v>
                </c:pt>
                <c:pt idx="513">
                  <c:v>3.9754211694954833</c:v>
                </c:pt>
                <c:pt idx="514">
                  <c:v>7.891942650399848</c:v>
                </c:pt>
                <c:pt idx="515">
                  <c:v>9.7454162236170863</c:v>
                </c:pt>
                <c:pt idx="516">
                  <c:v>9.0644157496225333</c:v>
                </c:pt>
                <c:pt idx="517">
                  <c:v>6.0381450471335798</c:v>
                </c:pt>
                <c:pt idx="518">
                  <c:v>1.4639887357836996</c:v>
                </c:pt>
                <c:pt idx="519">
                  <c:v>-3.4630109134553226</c:v>
                </c:pt>
                <c:pt idx="520">
                  <c:v>-7.4630615237923639</c:v>
                </c:pt>
                <c:pt idx="521">
                  <c:v>-9.5048033080459877</c:v>
                </c:pt>
                <c:pt idx="522">
                  <c:v>-9.0718298957273049</c:v>
                </c:pt>
                <c:pt idx="523">
                  <c:v>-6.2935175324763328</c:v>
                </c:pt>
                <c:pt idx="524">
                  <c:v>-1.90695979625254</c:v>
                </c:pt>
                <c:pt idx="525">
                  <c:v>2.9389262614623557</c:v>
                </c:pt>
                <c:pt idx="526">
                  <c:v>6.9849742336129914</c:v>
                </c:pt>
                <c:pt idx="527">
                  <c:v>9.189696180109955</c:v>
                </c:pt>
                <c:pt idx="528">
                  <c:v>8.9979685664957501</c:v>
                </c:pt>
                <c:pt idx="529">
                  <c:v>6.4810035965159791</c:v>
                </c:pt>
                <c:pt idx="530">
                  <c:v>2.3122600936409872</c:v>
                </c:pt>
                <c:pt idx="531">
                  <c:v>-2.4129853206514187</c:v>
                </c:pt>
                <c:pt idx="532">
                  <c:v>-6.4660087975957996</c:v>
                </c:pt>
                <c:pt idx="533">
                  <c:v>-8.8048733423621321</c:v>
                </c:pt>
                <c:pt idx="534">
                  <c:v>-8.8428784143263819</c:v>
                </c:pt>
                <c:pt idx="535">
                  <c:v>-6.5959053448993021</c:v>
                </c:pt>
                <c:pt idx="536">
                  <c:v>-2.6716075840395805</c:v>
                </c:pt>
                <c:pt idx="537">
                  <c:v>1.8950073706290673</c:v>
                </c:pt>
                <c:pt idx="538">
                  <c:v>5.9150941481073724</c:v>
                </c:pt>
                <c:pt idx="539">
                  <c:v>8.3561652506826398</c:v>
                </c:pt>
                <c:pt idx="540">
                  <c:v>8.6078487953547054</c:v>
                </c:pt>
                <c:pt idx="541">
                  <c:v>6.6346508695161139</c:v>
                </c:pt>
                <c:pt idx="542">
                  <c:v>2.9774509190025342</c:v>
                </c:pt>
                <c:pt idx="543">
                  <c:v>-1.3946570444238682</c:v>
                </c:pt>
                <c:pt idx="544">
                  <c:v>-5.3416188472857948</c:v>
                </c:pt>
                <c:pt idx="545">
                  <c:v>-7.8503625151058598</c:v>
                </c:pt>
                <c:pt idx="546">
                  <c:v>-8.2953921660105614</c:v>
                </c:pt>
                <c:pt idx="547">
                  <c:v>-6.5948516911772277</c:v>
                </c:pt>
                <c:pt idx="548">
                  <c:v>-3.2230897249380379</c:v>
                </c:pt>
                <c:pt idx="549">
                  <c:v>0.92129096666264765</c:v>
                </c:pt>
                <c:pt idx="550">
                  <c:v>4.7552825814755435</c:v>
                </c:pt>
                <c:pt idx="551">
                  <c:v>7.2951089883494626</c:v>
                </c:pt>
                <c:pt idx="552">
                  <c:v>7.9092052143009726</c:v>
                </c:pt>
                <c:pt idx="553">
                  <c:v>6.4753415500263385</c:v>
                </c:pt>
                <c:pt idx="554">
                  <c:v>3.4027814575833544</c:v>
                </c:pt>
                <c:pt idx="555">
                  <c:v>-0.48380926818098358</c:v>
                </c:pt>
                <c:pt idx="556">
                  <c:v>-4.1659427772653377</c:v>
                </c:pt>
                <c:pt idx="557">
                  <c:v>-6.6987814279965914</c:v>
                </c:pt>
                <c:pt idx="558">
                  <c:v>-7.4541113383184534</c:v>
                </c:pt>
                <c:pt idx="559">
                  <c:v>-6.2761959312301112</c:v>
                </c:pt>
                <c:pt idx="560">
                  <c:v>-3.5118331456516771</c:v>
                </c:pt>
                <c:pt idx="561">
                  <c:v>9.0514319350662564E-2</c:v>
                </c:pt>
                <c:pt idx="562">
                  <c:v>3.5834587583422706</c:v>
                </c:pt>
                <c:pt idx="563">
                  <c:v>6.0703576299906556</c:v>
                </c:pt>
                <c:pt idx="564">
                  <c:v>6.9359853786375902</c:v>
                </c:pt>
                <c:pt idx="565">
                  <c:v>5.9987320173001137</c:v>
                </c:pt>
                <c:pt idx="566">
                  <c:v>3.546676576056726</c:v>
                </c:pt>
                <c:pt idx="567">
                  <c:v>0.25102108943940005</c:v>
                </c:pt>
                <c:pt idx="568">
                  <c:v>-3.0175359011498744</c:v>
                </c:pt>
                <c:pt idx="569">
                  <c:v>-5.4192751129084042</c:v>
                </c:pt>
                <c:pt idx="570">
                  <c:v>-6.3616617911056235</c:v>
                </c:pt>
                <c:pt idx="571">
                  <c:v>-5.6454890670770315</c:v>
                </c:pt>
                <c:pt idx="572">
                  <c:v>-3.5049257342560542</c:v>
                </c:pt>
                <c:pt idx="573">
                  <c:v>-0.53407404071908049</c:v>
                </c:pt>
                <c:pt idx="574">
                  <c:v>2.4775722473324047</c:v>
                </c:pt>
                <c:pt idx="575">
                  <c:v>4.7552825814756865</c:v>
                </c:pt>
                <c:pt idx="576">
                  <c:v>5.7388277076798033</c:v>
                </c:pt>
                <c:pt idx="577">
                  <c:v>5.2201895300820764</c:v>
                </c:pt>
                <c:pt idx="578">
                  <c:v>3.3854155931051753</c:v>
                </c:pt>
                <c:pt idx="579">
                  <c:v>0.75287835864962593</c:v>
                </c:pt>
                <c:pt idx="580">
                  <c:v>-1.9725099921810227</c:v>
                </c:pt>
                <c:pt idx="581">
                  <c:v>-4.0882865116425409</c:v>
                </c:pt>
                <c:pt idx="582">
                  <c:v>-5.0759025712704915</c:v>
                </c:pt>
                <c:pt idx="583">
                  <c:v>-4.7276815087551141</c:v>
                </c:pt>
                <c:pt idx="584">
                  <c:v>-3.188221637771016</c:v>
                </c:pt>
                <c:pt idx="585">
                  <c:v>-0.90271636759678131</c:v>
                </c:pt>
                <c:pt idx="586">
                  <c:v>1.5106941913959941</c:v>
                </c:pt>
                <c:pt idx="587">
                  <c:v>3.428195276458716</c:v>
                </c:pt>
                <c:pt idx="588">
                  <c:v>4.3819062422775623</c:v>
                </c:pt>
                <c:pt idx="589">
                  <c:v>4.173863475247229</c:v>
                </c:pt>
                <c:pt idx="590">
                  <c:v>2.9146598180524323</c:v>
                </c:pt>
                <c:pt idx="591">
                  <c:v>0.97999409296032081</c:v>
                </c:pt>
                <c:pt idx="592">
                  <c:v>-1.099740914604161</c:v>
                </c:pt>
                <c:pt idx="593">
                  <c:v>-2.7847632707487451</c:v>
                </c:pt>
                <c:pt idx="594">
                  <c:v>-3.6663176562947442</c:v>
                </c:pt>
                <c:pt idx="595">
                  <c:v>-3.5655924292840346</c:v>
                </c:pt>
                <c:pt idx="596">
                  <c:v>-2.5672669281439289</c:v>
                </c:pt>
                <c:pt idx="597">
                  <c:v>-0.98229871778692157</c:v>
                </c:pt>
                <c:pt idx="598">
                  <c:v>0.74641692508998059</c:v>
                </c:pt>
                <c:pt idx="599">
                  <c:v>2.167437492595893</c:v>
                </c:pt>
                <c:pt idx="600">
                  <c:v>2.938926261462242</c:v>
                </c:pt>
                <c:pt idx="601">
                  <c:v>2.9105769447644749</c:v>
                </c:pt>
                <c:pt idx="602">
                  <c:v>2.1497617225434458</c:v>
                </c:pt>
                <c:pt idx="603">
                  <c:v>0.90843738855537381</c:v>
                </c:pt>
                <c:pt idx="604">
                  <c:v>-0.45653278338571379</c:v>
                </c:pt>
                <c:pt idx="605">
                  <c:v>-1.5852090008677848</c:v>
                </c:pt>
                <c:pt idx="606">
                  <c:v>-2.2096785778123262</c:v>
                </c:pt>
                <c:pt idx="607">
                  <c:v>-2.2172567910630412</c:v>
                </c:pt>
                <c:pt idx="608">
                  <c:v>-1.6669873806244393</c:v>
                </c:pt>
                <c:pt idx="609">
                  <c:v>-0.75845675766447673</c:v>
                </c:pt>
                <c:pt idx="610">
                  <c:v>0.23485106066561556</c:v>
                </c:pt>
                <c:pt idx="611">
                  <c:v>1.0464715911127351</c:v>
                </c:pt>
                <c:pt idx="612">
                  <c:v>1.4885222978467649</c:v>
                </c:pt>
                <c:pt idx="613">
                  <c:v>1.4946710267230165</c:v>
                </c:pt>
                <c:pt idx="614">
                  <c:v>1.1248362265358929</c:v>
                </c:pt>
                <c:pt idx="615">
                  <c:v>0.53364295396559669</c:v>
                </c:pt>
                <c:pt idx="616">
                  <c:v>-8.5011109559502529E-2</c:v>
                </c:pt>
                <c:pt idx="617">
                  <c:v>-0.55888991829580448</c:v>
                </c:pt>
                <c:pt idx="618">
                  <c:v>-0.78525038638320832</c:v>
                </c:pt>
                <c:pt idx="619">
                  <c:v>-0.75231664503828843</c:v>
                </c:pt>
                <c:pt idx="620">
                  <c:v>-0.53015789095380805</c:v>
                </c:pt>
                <c:pt idx="621">
                  <c:v>-0.23650198136180656</c:v>
                </c:pt>
                <c:pt idx="622">
                  <c:v>9.4715788777177679E-3</c:v>
                </c:pt>
                <c:pt idx="623">
                  <c:v>0.12927914583745714</c:v>
                </c:pt>
                <c:pt idx="624">
                  <c:v>0.10934763767026778</c:v>
                </c:pt>
                <c:pt idx="625">
                  <c:v>-2.9891904570017423E-13</c:v>
                </c:pt>
                <c:pt idx="626">
                  <c:v>-0.10934763767029754</c:v>
                </c:pt>
                <c:pt idx="627">
                  <c:v>-0.12927914583762323</c:v>
                </c:pt>
                <c:pt idx="628">
                  <c:v>-9.4715788777159915E-3</c:v>
                </c:pt>
                <c:pt idx="629">
                  <c:v>0.23650198136182343</c:v>
                </c:pt>
                <c:pt idx="630">
                  <c:v>0.53015789095383559</c:v>
                </c:pt>
                <c:pt idx="631">
                  <c:v>0.75231664503831785</c:v>
                </c:pt>
                <c:pt idx="632">
                  <c:v>0.78525038638323208</c:v>
                </c:pt>
                <c:pt idx="633">
                  <c:v>0.55888991829581514</c:v>
                </c:pt>
                <c:pt idx="634">
                  <c:v>8.5011109559550491E-2</c:v>
                </c:pt>
                <c:pt idx="635">
                  <c:v>-0.53364295396570416</c:v>
                </c:pt>
                <c:pt idx="636">
                  <c:v>-1.1248362265363365</c:v>
                </c:pt>
                <c:pt idx="637">
                  <c:v>-1.4946710267233216</c:v>
                </c:pt>
                <c:pt idx="638">
                  <c:v>-1.4885222978470625</c:v>
                </c:pt>
                <c:pt idx="639">
                  <c:v>-1.0464715911127427</c:v>
                </c:pt>
                <c:pt idx="640">
                  <c:v>-0.23485106066560668</c:v>
                </c:pt>
                <c:pt idx="641">
                  <c:v>0.75845675766434351</c:v>
                </c:pt>
                <c:pt idx="642">
                  <c:v>1.6669873806244713</c:v>
                </c:pt>
                <c:pt idx="643">
                  <c:v>2.2172567910630718</c:v>
                </c:pt>
                <c:pt idx="644">
                  <c:v>2.2096785778123467</c:v>
                </c:pt>
                <c:pt idx="645">
                  <c:v>1.5852090008677893</c:v>
                </c:pt>
                <c:pt idx="646">
                  <c:v>0.45653278338582304</c:v>
                </c:pt>
                <c:pt idx="647">
                  <c:v>-0.90843738855560119</c:v>
                </c:pt>
                <c:pt idx="648">
                  <c:v>-2.1497617225436323</c:v>
                </c:pt>
                <c:pt idx="649">
                  <c:v>-2.9105769447647556</c:v>
                </c:pt>
                <c:pt idx="650">
                  <c:v>-2.9389262614622615</c:v>
                </c:pt>
                <c:pt idx="651">
                  <c:v>-2.1674374925961444</c:v>
                </c:pt>
                <c:pt idx="652">
                  <c:v>-0.74641692508993263</c:v>
                </c:pt>
                <c:pt idx="653">
                  <c:v>0.98229871778695266</c:v>
                </c:pt>
                <c:pt idx="654">
                  <c:v>2.5672669281439662</c:v>
                </c:pt>
                <c:pt idx="655">
                  <c:v>3.5655924292840671</c:v>
                </c:pt>
                <c:pt idx="656">
                  <c:v>3.6663176562945381</c:v>
                </c:pt>
                <c:pt idx="657">
                  <c:v>2.7847632707491172</c:v>
                </c:pt>
                <c:pt idx="658">
                  <c:v>1.0997409146045429</c:v>
                </c:pt>
                <c:pt idx="659">
                  <c:v>-0.9799940929603026</c:v>
                </c:pt>
                <c:pt idx="660">
                  <c:v>-2.9146598180525594</c:v>
                </c:pt>
                <c:pt idx="661">
                  <c:v>-4.1738634752472628</c:v>
                </c:pt>
                <c:pt idx="662">
                  <c:v>-4.3819062422780783</c:v>
                </c:pt>
                <c:pt idx="663">
                  <c:v>-3.4281952764587151</c:v>
                </c:pt>
                <c:pt idx="664">
                  <c:v>-1.5106941913959719</c:v>
                </c:pt>
                <c:pt idx="665">
                  <c:v>0.90271636759681861</c:v>
                </c:pt>
                <c:pt idx="666">
                  <c:v>3.1882216377710582</c:v>
                </c:pt>
                <c:pt idx="667">
                  <c:v>4.7276815087554294</c:v>
                </c:pt>
                <c:pt idx="668">
                  <c:v>5.0759025712707748</c:v>
                </c:pt>
                <c:pt idx="669">
                  <c:v>4.0882865116428198</c:v>
                </c:pt>
                <c:pt idx="670">
                  <c:v>1.9725099921809983</c:v>
                </c:pt>
                <c:pt idx="671">
                  <c:v>-0.75287835864954555</c:v>
                </c:pt>
                <c:pt idx="672">
                  <c:v>-3.3854155931054901</c:v>
                </c:pt>
                <c:pt idx="673">
                  <c:v>-5.2201895300819867</c:v>
                </c:pt>
                <c:pt idx="674">
                  <c:v>-5.738827707679822</c:v>
                </c:pt>
                <c:pt idx="675">
                  <c:v>-4.7552825814759654</c:v>
                </c:pt>
                <c:pt idx="676">
                  <c:v>-2.4775722473323771</c:v>
                </c:pt>
                <c:pt idx="677">
                  <c:v>0.53407404071912445</c:v>
                </c:pt>
                <c:pt idx="678">
                  <c:v>3.5049257342561022</c:v>
                </c:pt>
                <c:pt idx="679">
                  <c:v>5.6454890670771922</c:v>
                </c:pt>
                <c:pt idx="680">
                  <c:v>6.3616617911058739</c:v>
                </c:pt>
                <c:pt idx="681">
                  <c:v>5.419275112908398</c:v>
                </c:pt>
                <c:pt idx="682">
                  <c:v>3.0175359011498446</c:v>
                </c:pt>
                <c:pt idx="683">
                  <c:v>-0.25102108943944623</c:v>
                </c:pt>
                <c:pt idx="684">
                  <c:v>-3.5466765760567238</c:v>
                </c:pt>
                <c:pt idx="685">
                  <c:v>-5.9987320173001546</c:v>
                </c:pt>
                <c:pt idx="686">
                  <c:v>-6.9359853786378185</c:v>
                </c:pt>
                <c:pt idx="687">
                  <c:v>-6.0703576299906494</c:v>
                </c:pt>
                <c:pt idx="688">
                  <c:v>-3.5834587583423128</c:v>
                </c:pt>
                <c:pt idx="689">
                  <c:v>-9.0514319350821104E-2</c:v>
                </c:pt>
                <c:pt idx="690">
                  <c:v>3.5118331456513676</c:v>
                </c:pt>
                <c:pt idx="691">
                  <c:v>6.2761959312302071</c:v>
                </c:pt>
                <c:pt idx="692">
                  <c:v>7.4541113383184747</c:v>
                </c:pt>
                <c:pt idx="693">
                  <c:v>6.6987814279965843</c:v>
                </c:pt>
                <c:pt idx="694">
                  <c:v>4.1659427772653039</c:v>
                </c:pt>
                <c:pt idx="695">
                  <c:v>0.4838092681811621</c:v>
                </c:pt>
                <c:pt idx="696">
                  <c:v>-3.4027814575834108</c:v>
                </c:pt>
                <c:pt idx="697">
                  <c:v>-6.4753415500264024</c:v>
                </c:pt>
                <c:pt idx="698">
                  <c:v>-7.9092052143009957</c:v>
                </c:pt>
                <c:pt idx="699">
                  <c:v>-7.2951089883497051</c:v>
                </c:pt>
                <c:pt idx="700">
                  <c:v>-4.7552825814757931</c:v>
                </c:pt>
                <c:pt idx="701">
                  <c:v>-0.92129096666284305</c:v>
                </c:pt>
                <c:pt idx="702">
                  <c:v>3.2230897249379438</c:v>
                </c:pt>
                <c:pt idx="703">
                  <c:v>6.5948516911772757</c:v>
                </c:pt>
                <c:pt idx="704">
                  <c:v>8.2953921660105827</c:v>
                </c:pt>
                <c:pt idx="705">
                  <c:v>7.8503625151058003</c:v>
                </c:pt>
                <c:pt idx="706">
                  <c:v>5.3416188472859467</c:v>
                </c:pt>
                <c:pt idx="707">
                  <c:v>1.39465704442403</c:v>
                </c:pt>
                <c:pt idx="708">
                  <c:v>-2.9774509190024139</c:v>
                </c:pt>
                <c:pt idx="709">
                  <c:v>-6.6346508695161646</c:v>
                </c:pt>
                <c:pt idx="710">
                  <c:v>-8.6078487953548191</c:v>
                </c:pt>
                <c:pt idx="711">
                  <c:v>-8.356165250682885</c:v>
                </c:pt>
                <c:pt idx="712">
                  <c:v>-5.9150941481076114</c:v>
                </c:pt>
                <c:pt idx="713">
                  <c:v>-1.8950073706292858</c:v>
                </c:pt>
                <c:pt idx="714">
                  <c:v>2.6716075840396432</c:v>
                </c:pt>
                <c:pt idx="715">
                  <c:v>6.5959053448993545</c:v>
                </c:pt>
                <c:pt idx="716">
                  <c:v>8.8428784143265844</c:v>
                </c:pt>
                <c:pt idx="717">
                  <c:v>8.8048733423621268</c:v>
                </c:pt>
                <c:pt idx="718">
                  <c:v>6.4660087975957623</c:v>
                </c:pt>
                <c:pt idx="719">
                  <c:v>2.4129853206516425</c:v>
                </c:pt>
                <c:pt idx="720">
                  <c:v>-2.31226009364077</c:v>
                </c:pt>
                <c:pt idx="721">
                  <c:v>-6.4810035965161727</c:v>
                </c:pt>
                <c:pt idx="722">
                  <c:v>-8.9979685664956257</c:v>
                </c:pt>
                <c:pt idx="723">
                  <c:v>-9.1896961801102535</c:v>
                </c:pt>
                <c:pt idx="724">
                  <c:v>-6.9849742336132046</c:v>
                </c:pt>
                <c:pt idx="725">
                  <c:v>-2.9389262614622966</c:v>
                </c:pt>
                <c:pt idx="726">
                  <c:v>1.906959796252889</c:v>
                </c:pt>
                <c:pt idx="727">
                  <c:v>6.2935175324763879</c:v>
                </c:pt>
                <c:pt idx="728">
                  <c:v>9.0718298957273369</c:v>
                </c:pt>
                <c:pt idx="729">
                  <c:v>9.5048033080459842</c:v>
                </c:pt>
                <c:pt idx="730">
                  <c:v>7.4630615237925566</c:v>
                </c:pt>
                <c:pt idx="731">
                  <c:v>3.4630109134553111</c:v>
                </c:pt>
                <c:pt idx="732">
                  <c:v>-1.4639887357835022</c:v>
                </c:pt>
                <c:pt idx="733">
                  <c:v>-6.0381450471334546</c:v>
                </c:pt>
                <c:pt idx="734">
                  <c:v>-9.064415749622512</c:v>
                </c:pt>
                <c:pt idx="735">
                  <c:v>-9.7454162236171697</c:v>
                </c:pt>
                <c:pt idx="736">
                  <c:v>-7.8919426503998125</c:v>
                </c:pt>
                <c:pt idx="737">
                  <c:v>-3.9754211694956614</c:v>
                </c:pt>
                <c:pt idx="738">
                  <c:v>0.9922278449253944</c:v>
                </c:pt>
                <c:pt idx="739">
                  <c:v>5.7206348327511236</c:v>
                </c:pt>
                <c:pt idx="740">
                  <c:v>8.9769222089858793</c:v>
                </c:pt>
                <c:pt idx="741">
                  <c:v>9.9078836168463802</c:v>
                </c:pt>
                <c:pt idx="742">
                  <c:v>8.2640223460538138</c:v>
                </c:pt>
                <c:pt idx="743">
                  <c:v>4.4664959132300108</c:v>
                </c:pt>
                <c:pt idx="744">
                  <c:v>-0.50101569060472517</c:v>
                </c:pt>
                <c:pt idx="745">
                  <c:v>-5.3476946319708958</c:v>
                </c:pt>
                <c:pt idx="746">
                  <c:v>-8.8117685432982054</c:v>
                </c:pt>
                <c:pt idx="747">
                  <c:v>-9.98973886316044</c:v>
                </c:pt>
                <c:pt idx="748">
                  <c:v>-8.5725584008576856</c:v>
                </c:pt>
                <c:pt idx="749">
                  <c:v>-4.9268843786873271</c:v>
                </c:pt>
                <c:pt idx="750">
                  <c:v>9.8058401220910631E-14</c:v>
                </c:pt>
                <c:pt idx="751">
                  <c:v>4.9268843786872489</c:v>
                </c:pt>
                <c:pt idx="752">
                  <c:v>8.5725584008576483</c:v>
                </c:pt>
                <c:pt idx="753">
                  <c:v>9.9897388631604311</c:v>
                </c:pt>
                <c:pt idx="754">
                  <c:v>8.8117685432985056</c:v>
                </c:pt>
                <c:pt idx="755">
                  <c:v>5.3476946319709437</c:v>
                </c:pt>
                <c:pt idx="756">
                  <c:v>0.50101569060509421</c:v>
                </c:pt>
                <c:pt idx="757">
                  <c:v>-4.4664959132296609</c:v>
                </c:pt>
                <c:pt idx="758">
                  <c:v>-8.2640223460537463</c:v>
                </c:pt>
                <c:pt idx="759">
                  <c:v>-9.9078836168464015</c:v>
                </c:pt>
                <c:pt idx="760">
                  <c:v>-8.9769222089857408</c:v>
                </c:pt>
                <c:pt idx="761">
                  <c:v>-5.7206348327509708</c:v>
                </c:pt>
                <c:pt idx="762">
                  <c:v>-0.992227844925478</c:v>
                </c:pt>
                <c:pt idx="763">
                  <c:v>3.9754211694956059</c:v>
                </c:pt>
                <c:pt idx="764">
                  <c:v>7.8919426503997325</c:v>
                </c:pt>
                <c:pt idx="765">
                  <c:v>9.74541622361712</c:v>
                </c:pt>
                <c:pt idx="766">
                  <c:v>9.0644157496225581</c:v>
                </c:pt>
                <c:pt idx="767">
                  <c:v>6.0381450471339333</c:v>
                </c:pt>
                <c:pt idx="768">
                  <c:v>1.4639887357838446</c:v>
                </c:pt>
                <c:pt idx="769">
                  <c:v>-3.4630109134552143</c:v>
                </c:pt>
                <c:pt idx="770">
                  <c:v>-7.4630615237925841</c:v>
                </c:pt>
                <c:pt idx="771">
                  <c:v>-9.5048033080459415</c:v>
                </c:pt>
                <c:pt idx="772">
                  <c:v>-9.0718298957272925</c:v>
                </c:pt>
                <c:pt idx="773">
                  <c:v>-6.2935175324764137</c:v>
                </c:pt>
                <c:pt idx="774">
                  <c:v>-1.9069597962524272</c:v>
                </c:pt>
                <c:pt idx="775">
                  <c:v>2.9389262614624276</c:v>
                </c:pt>
                <c:pt idx="776">
                  <c:v>6.9849742336130998</c:v>
                </c:pt>
                <c:pt idx="777">
                  <c:v>9.1896961801100154</c:v>
                </c:pt>
                <c:pt idx="778">
                  <c:v>8.9979685664957323</c:v>
                </c:pt>
                <c:pt idx="779">
                  <c:v>6.4810035965159205</c:v>
                </c:pt>
                <c:pt idx="780">
                  <c:v>2.3122600936408304</c:v>
                </c:pt>
                <c:pt idx="781">
                  <c:v>-2.4129853206515435</c:v>
                </c:pt>
                <c:pt idx="782">
                  <c:v>-6.4660087975955411</c:v>
                </c:pt>
                <c:pt idx="783">
                  <c:v>-8.804873342362205</c:v>
                </c:pt>
                <c:pt idx="784">
                  <c:v>-8.8428784143265204</c:v>
                </c:pt>
                <c:pt idx="785">
                  <c:v>-6.5959053448989931</c:v>
                </c:pt>
                <c:pt idx="786">
                  <c:v>-2.6716075840399727</c:v>
                </c:pt>
                <c:pt idx="787">
                  <c:v>1.8950073706291888</c:v>
                </c:pt>
                <c:pt idx="788">
                  <c:v>5.9150941481072143</c:v>
                </c:pt>
                <c:pt idx="789">
                  <c:v>8.3561652506827233</c:v>
                </c:pt>
                <c:pt idx="790">
                  <c:v>8.6078487953545544</c:v>
                </c:pt>
                <c:pt idx="791">
                  <c:v>6.634650869516137</c:v>
                </c:pt>
                <c:pt idx="792">
                  <c:v>2.9774509190024494</c:v>
                </c:pt>
                <c:pt idx="793">
                  <c:v>-1.394657044423721</c:v>
                </c:pt>
                <c:pt idx="794">
                  <c:v>-5.3416188472859147</c:v>
                </c:pt>
                <c:pt idx="795">
                  <c:v>-7.8503625151056697</c:v>
                </c:pt>
                <c:pt idx="796">
                  <c:v>-8.295392166010604</c:v>
                </c:pt>
                <c:pt idx="797">
                  <c:v>-6.5948516911774986</c:v>
                </c:pt>
                <c:pt idx="798">
                  <c:v>-3.2230897249379651</c:v>
                </c:pt>
                <c:pt idx="799">
                  <c:v>0.92129096666250909</c:v>
                </c:pt>
                <c:pt idx="800">
                  <c:v>4.7552825814757522</c:v>
                </c:pt>
                <c:pt idx="801">
                  <c:v>7.2951089883496243</c:v>
                </c:pt>
                <c:pt idx="802">
                  <c:v>7.9092052143008775</c:v>
                </c:pt>
                <c:pt idx="803">
                  <c:v>6.4753415500266076</c:v>
                </c:pt>
                <c:pt idx="804">
                  <c:v>3.4027814575831385</c:v>
                </c:pt>
                <c:pt idx="805">
                  <c:v>-0.4838092681810866</c:v>
                </c:pt>
                <c:pt idx="806">
                  <c:v>-4.1659427772651743</c:v>
                </c:pt>
                <c:pt idx="807">
                  <c:v>-6.698781427996698</c:v>
                </c:pt>
                <c:pt idx="808">
                  <c:v>-7.4541113383183397</c:v>
                </c:pt>
                <c:pt idx="809">
                  <c:v>-6.2761959312298501</c:v>
                </c:pt>
                <c:pt idx="810">
                  <c:v>-3.5118331456517193</c:v>
                </c:pt>
                <c:pt idx="811">
                  <c:v>9.0514319350754935E-2</c:v>
                </c:pt>
                <c:pt idx="812">
                  <c:v>3.583458758342112</c:v>
                </c:pt>
                <c:pt idx="813">
                  <c:v>6.0703576299907667</c:v>
                </c:pt>
                <c:pt idx="814">
                  <c:v>6.9359853786376693</c:v>
                </c:pt>
                <c:pt idx="815">
                  <c:v>5.9987320173000525</c:v>
                </c:pt>
                <c:pt idx="816">
                  <c:v>3.5466765760569681</c:v>
                </c:pt>
                <c:pt idx="817">
                  <c:v>0.25102108943949863</c:v>
                </c:pt>
                <c:pt idx="818">
                  <c:v>-3.0175359011499188</c:v>
                </c:pt>
                <c:pt idx="819">
                  <c:v>-5.4192751129081547</c:v>
                </c:pt>
                <c:pt idx="820">
                  <c:v>-6.3616617911057123</c:v>
                </c:pt>
                <c:pt idx="821">
                  <c:v>-5.6454890670769515</c:v>
                </c:pt>
                <c:pt idx="822">
                  <c:v>-3.5049257342560547</c:v>
                </c:pt>
                <c:pt idx="823">
                  <c:v>-0.53407404071916309</c:v>
                </c:pt>
                <c:pt idx="824">
                  <c:v>2.4775722473325703</c:v>
                </c:pt>
                <c:pt idx="825">
                  <c:v>4.7552825814758011</c:v>
                </c:pt>
                <c:pt idx="826">
                  <c:v>5.7388277076796497</c:v>
                </c:pt>
                <c:pt idx="827">
                  <c:v>5.2201895300821297</c:v>
                </c:pt>
                <c:pt idx="828">
                  <c:v>3.3854155931051553</c:v>
                </c:pt>
                <c:pt idx="829">
                  <c:v>0.75287835864956865</c:v>
                </c:pt>
                <c:pt idx="830">
                  <c:v>-1.9725099921808904</c:v>
                </c:pt>
                <c:pt idx="831">
                  <c:v>-4.0882865116427487</c:v>
                </c:pt>
                <c:pt idx="832">
                  <c:v>-5.0759025712703298</c:v>
                </c:pt>
                <c:pt idx="833">
                  <c:v>-4.7276815087552775</c:v>
                </c:pt>
                <c:pt idx="834">
                  <c:v>-3.1882216377707087</c:v>
                </c:pt>
                <c:pt idx="835">
                  <c:v>-0.90271636759691987</c:v>
                </c:pt>
                <c:pt idx="836">
                  <c:v>1.5106941913958747</c:v>
                </c:pt>
                <c:pt idx="837">
                  <c:v>3.4281952764588275</c:v>
                </c:pt>
                <c:pt idx="838">
                  <c:v>4.3819062422776689</c:v>
                </c:pt>
                <c:pt idx="839">
                  <c:v>4.173863475246816</c:v>
                </c:pt>
                <c:pt idx="840">
                  <c:v>2.9146598180524594</c:v>
                </c:pt>
                <c:pt idx="841">
                  <c:v>0.97999409296034568</c:v>
                </c:pt>
                <c:pt idx="842">
                  <c:v>-1.099740914604237</c:v>
                </c:pt>
                <c:pt idx="843">
                  <c:v>-2.7847632707485857</c:v>
                </c:pt>
                <c:pt idx="844">
                  <c:v>-3.6663176562943454</c:v>
                </c:pt>
                <c:pt idx="845">
                  <c:v>-3.5655924292838899</c:v>
                </c:pt>
                <c:pt idx="846">
                  <c:v>-2.5672669281442322</c:v>
                </c:pt>
                <c:pt idx="847">
                  <c:v>-0.9822987177869269</c:v>
                </c:pt>
                <c:pt idx="848">
                  <c:v>0.74641692509001256</c:v>
                </c:pt>
                <c:pt idx="849">
                  <c:v>2.167437492595877</c:v>
                </c:pt>
                <c:pt idx="850">
                  <c:v>2.9389262614622971</c:v>
                </c:pt>
                <c:pt idx="851">
                  <c:v>2.9105769447645682</c:v>
                </c:pt>
                <c:pt idx="852">
                  <c:v>2.1497617225433481</c:v>
                </c:pt>
                <c:pt idx="853">
                  <c:v>0.90843738855537559</c:v>
                </c:pt>
                <c:pt idx="854">
                  <c:v>-0.45653278338567027</c:v>
                </c:pt>
                <c:pt idx="855">
                  <c:v>-1.5852090008676454</c:v>
                </c:pt>
                <c:pt idx="856">
                  <c:v>-2.2096785778121526</c:v>
                </c:pt>
                <c:pt idx="857">
                  <c:v>-2.2172567910631407</c:v>
                </c:pt>
                <c:pt idx="858">
                  <c:v>-1.6669873806240685</c:v>
                </c:pt>
                <c:pt idx="859">
                  <c:v>-0.75845675766433551</c:v>
                </c:pt>
                <c:pt idx="860">
                  <c:v>0.23485106066556405</c:v>
                </c:pt>
                <c:pt idx="861">
                  <c:v>1.0464715911129439</c:v>
                </c:pt>
                <c:pt idx="862">
                  <c:v>1.4885222978468708</c:v>
                </c:pt>
                <c:pt idx="863">
                  <c:v>1.4946710267228451</c:v>
                </c:pt>
                <c:pt idx="864">
                  <c:v>1.1248362265359697</c:v>
                </c:pt>
                <c:pt idx="865">
                  <c:v>0.53364295396569172</c:v>
                </c:pt>
                <c:pt idx="866">
                  <c:v>-8.5011109559471443E-2</c:v>
                </c:pt>
                <c:pt idx="867">
                  <c:v>-0.55888991829582757</c:v>
                </c:pt>
                <c:pt idx="868">
                  <c:v>-0.78525038638306821</c:v>
                </c:pt>
                <c:pt idx="869">
                  <c:v>-0.75231664503811313</c:v>
                </c:pt>
                <c:pt idx="870">
                  <c:v>-0.53015789095389509</c:v>
                </c:pt>
                <c:pt idx="871">
                  <c:v>-0.23650198136173017</c:v>
                </c:pt>
                <c:pt idx="872">
                  <c:v>9.4715788777248733E-3</c:v>
                </c:pt>
                <c:pt idx="873">
                  <c:v>0.12927914583737543</c:v>
                </c:pt>
                <c:pt idx="874">
                  <c:v>0.10934763767011368</c:v>
                </c:pt>
                <c:pt idx="875">
                  <c:v>-1.9111298853701182E-13</c:v>
                </c:pt>
                <c:pt idx="876">
                  <c:v>-0.10934763767045208</c:v>
                </c:pt>
                <c:pt idx="877">
                  <c:v>-0.1292791458375655</c:v>
                </c:pt>
                <c:pt idx="878">
                  <c:v>-9.4715788777257615E-3</c:v>
                </c:pt>
                <c:pt idx="879">
                  <c:v>0.23650198136177902</c:v>
                </c:pt>
                <c:pt idx="880">
                  <c:v>0.53015789095372989</c:v>
                </c:pt>
                <c:pt idx="881">
                  <c:v>0.75231664503821105</c:v>
                </c:pt>
                <c:pt idx="882">
                  <c:v>0.78525038638315348</c:v>
                </c:pt>
                <c:pt idx="883">
                  <c:v>0.55888991829587864</c:v>
                </c:pt>
                <c:pt idx="884">
                  <c:v>8.5011109559527398E-2</c:v>
                </c:pt>
                <c:pt idx="885">
                  <c:v>-0.53364295396567307</c:v>
                </c:pt>
                <c:pt idx="886">
                  <c:v>-1.1248362265362588</c:v>
                </c:pt>
                <c:pt idx="887">
                  <c:v>-1.4946710267234926</c:v>
                </c:pt>
                <c:pt idx="888">
                  <c:v>-1.488522297847195</c:v>
                </c:pt>
                <c:pt idx="889">
                  <c:v>-1.0464715911128688</c:v>
                </c:pt>
                <c:pt idx="890">
                  <c:v>-0.23485106066556938</c:v>
                </c:pt>
                <c:pt idx="891">
                  <c:v>0.75845675766437992</c:v>
                </c:pt>
                <c:pt idx="892">
                  <c:v>1.6669873806244047</c:v>
                </c:pt>
                <c:pt idx="893">
                  <c:v>2.2172567910632366</c:v>
                </c:pt>
                <c:pt idx="894">
                  <c:v>2.2096785778122379</c:v>
                </c:pt>
                <c:pt idx="895">
                  <c:v>1.5852090008678075</c:v>
                </c:pt>
                <c:pt idx="896">
                  <c:v>0.45653278338577241</c:v>
                </c:pt>
                <c:pt idx="897">
                  <c:v>-0.9084373885554351</c:v>
                </c:pt>
                <c:pt idx="898">
                  <c:v>-2.1497617225439889</c:v>
                </c:pt>
                <c:pt idx="899">
                  <c:v>-2.9105769447643794</c:v>
                </c:pt>
                <c:pt idx="900">
                  <c:v>-2.938926261462437</c:v>
                </c:pt>
                <c:pt idx="901">
                  <c:v>-2.1674374925960449</c:v>
                </c:pt>
                <c:pt idx="902">
                  <c:v>-0.74641692509002144</c:v>
                </c:pt>
                <c:pt idx="903">
                  <c:v>0.98229871778713562</c:v>
                </c:pt>
                <c:pt idx="904">
                  <c:v>2.5672669281440461</c:v>
                </c:pt>
                <c:pt idx="905">
                  <c:v>3.5655924292839818</c:v>
                </c:pt>
                <c:pt idx="906">
                  <c:v>3.6663176562947117</c:v>
                </c:pt>
                <c:pt idx="907">
                  <c:v>2.7847632707490111</c:v>
                </c:pt>
                <c:pt idx="908">
                  <c:v>1.0997409146044279</c:v>
                </c:pt>
                <c:pt idx="909">
                  <c:v>-0.97999409296027684</c:v>
                </c:pt>
                <c:pt idx="910">
                  <c:v>-2.914659818052268</c:v>
                </c:pt>
                <c:pt idx="911">
                  <c:v>-4.1738634752473933</c:v>
                </c:pt>
                <c:pt idx="912">
                  <c:v>-4.3819062422777506</c:v>
                </c:pt>
                <c:pt idx="913">
                  <c:v>-3.4281952764589811</c:v>
                </c:pt>
                <c:pt idx="914">
                  <c:v>-1.5106941913959311</c:v>
                </c:pt>
                <c:pt idx="915">
                  <c:v>0.90271636759677332</c:v>
                </c:pt>
                <c:pt idx="916">
                  <c:v>3.1882216377710453</c:v>
                </c:pt>
                <c:pt idx="917">
                  <c:v>4.7276815087555448</c:v>
                </c:pt>
                <c:pt idx="918">
                  <c:v>5.0759025712708903</c:v>
                </c:pt>
                <c:pt idx="919">
                  <c:v>4.0882865116429894</c:v>
                </c:pt>
                <c:pt idx="920">
                  <c:v>1.9725099921811315</c:v>
                </c:pt>
                <c:pt idx="921">
                  <c:v>-0.75287835864960195</c:v>
                </c:pt>
                <c:pt idx="922">
                  <c:v>-3.3854155931055092</c:v>
                </c:pt>
                <c:pt idx="923">
                  <c:v>-5.2201895300822123</c:v>
                </c:pt>
                <c:pt idx="924">
                  <c:v>-5.7388277076799756</c:v>
                </c:pt>
                <c:pt idx="925">
                  <c:v>-4.7552825814757629</c:v>
                </c:pt>
                <c:pt idx="926">
                  <c:v>-2.477572247332521</c:v>
                </c:pt>
                <c:pt idx="927">
                  <c:v>0.53407404071919329</c:v>
                </c:pt>
                <c:pt idx="928">
                  <c:v>3.5049257342563722</c:v>
                </c:pt>
                <c:pt idx="929">
                  <c:v>5.6454890670768743</c:v>
                </c:pt>
                <c:pt idx="930">
                  <c:v>6.361661791106016</c:v>
                </c:pt>
                <c:pt idx="931">
                  <c:v>5.419275112908486</c:v>
                </c:pt>
                <c:pt idx="932">
                  <c:v>3.0175359011499303</c:v>
                </c:pt>
                <c:pt idx="933">
                  <c:v>-0.25102108943952839</c:v>
                </c:pt>
                <c:pt idx="934">
                  <c:v>-3.5466765760567553</c:v>
                </c:pt>
                <c:pt idx="935">
                  <c:v>-5.9987320173002159</c:v>
                </c:pt>
                <c:pt idx="936">
                  <c:v>-6.9359853786377395</c:v>
                </c:pt>
                <c:pt idx="937">
                  <c:v>-6.0703576299908875</c:v>
                </c:pt>
                <c:pt idx="938">
                  <c:v>-3.5834587583421964</c:v>
                </c:pt>
                <c:pt idx="939">
                  <c:v>-9.0514319350934791E-2</c:v>
                </c:pt>
                <c:pt idx="940">
                  <c:v>3.5118331456514138</c:v>
                </c:pt>
                <c:pt idx="941">
                  <c:v>6.276195931230248</c:v>
                </c:pt>
                <c:pt idx="942">
                  <c:v>7.4541113383185875</c:v>
                </c:pt>
                <c:pt idx="943">
                  <c:v>6.6987814279967415</c:v>
                </c:pt>
                <c:pt idx="944">
                  <c:v>4.1659427772652649</c:v>
                </c:pt>
                <c:pt idx="945">
                  <c:v>0.48380926818105952</c:v>
                </c:pt>
                <c:pt idx="946">
                  <c:v>-3.4027814575830724</c:v>
                </c:pt>
                <c:pt idx="947">
                  <c:v>-6.4753415500266751</c:v>
                </c:pt>
                <c:pt idx="948">
                  <c:v>-7.9092052143008988</c:v>
                </c:pt>
                <c:pt idx="949">
                  <c:v>-7.2951089883496048</c:v>
                </c:pt>
                <c:pt idx="950">
                  <c:v>-4.7552825814759565</c:v>
                </c:pt>
                <c:pt idx="951">
                  <c:v>-0.92129096666273247</c:v>
                </c:pt>
                <c:pt idx="952">
                  <c:v>3.2230897249381432</c:v>
                </c:pt>
                <c:pt idx="953">
                  <c:v>6.5948516911772748</c:v>
                </c:pt>
                <c:pt idx="954">
                  <c:v>8.2953921660106609</c:v>
                </c:pt>
                <c:pt idx="955">
                  <c:v>7.8503625151057062</c:v>
                </c:pt>
                <c:pt idx="956">
                  <c:v>5.3416188472858268</c:v>
                </c:pt>
                <c:pt idx="957">
                  <c:v>1.3946570444236963</c:v>
                </c:pt>
                <c:pt idx="958">
                  <c:v>-2.9774509190024991</c:v>
                </c:pt>
                <c:pt idx="959">
                  <c:v>-6.634650869515875</c:v>
                </c:pt>
                <c:pt idx="960">
                  <c:v>-8.6078487953547889</c:v>
                </c:pt>
                <c:pt idx="961">
                  <c:v>-8.3561652506829631</c:v>
                </c:pt>
                <c:pt idx="962">
                  <c:v>-5.915094148107392</c:v>
                </c:pt>
                <c:pt idx="963">
                  <c:v>-1.8950073706296604</c:v>
                </c:pt>
                <c:pt idx="964">
                  <c:v>2.6716075840395312</c:v>
                </c:pt>
                <c:pt idx="965">
                  <c:v>6.5959053448993119</c:v>
                </c:pt>
                <c:pt idx="966">
                  <c:v>8.8428784143265684</c:v>
                </c:pt>
                <c:pt idx="967">
                  <c:v>8.8048733423622743</c:v>
                </c:pt>
                <c:pt idx="968">
                  <c:v>6.4660087975956504</c:v>
                </c:pt>
                <c:pt idx="969">
                  <c:v>2.4129853206515177</c:v>
                </c:pt>
                <c:pt idx="970">
                  <c:v>-2.3122600936406448</c:v>
                </c:pt>
                <c:pt idx="971">
                  <c:v>-6.4810035965162323</c:v>
                </c:pt>
                <c:pt idx="972">
                  <c:v>-8.997968566495981</c:v>
                </c:pt>
                <c:pt idx="973">
                  <c:v>-9.1896961801101913</c:v>
                </c:pt>
                <c:pt idx="974">
                  <c:v>-6.9849742336133467</c:v>
                </c:pt>
                <c:pt idx="975">
                  <c:v>-2.938926261462401</c:v>
                </c:pt>
                <c:pt idx="976">
                  <c:v>1.9069597962524698</c:v>
                </c:pt>
                <c:pt idx="977">
                  <c:v>6.2935175324767201</c:v>
                </c:pt>
                <c:pt idx="978">
                  <c:v>9.0718298957271664</c:v>
                </c:pt>
                <c:pt idx="979">
                  <c:v>9.5048033080459344</c:v>
                </c:pt>
                <c:pt idx="980">
                  <c:v>7.4630615237924562</c:v>
                </c:pt>
                <c:pt idx="981">
                  <c:v>3.4630109134552338</c:v>
                </c:pt>
                <c:pt idx="982">
                  <c:v>-1.4639887357836217</c:v>
                </c:pt>
                <c:pt idx="983">
                  <c:v>-6.0381450471336136</c:v>
                </c:pt>
                <c:pt idx="984">
                  <c:v>-9.0644157496223805</c:v>
                </c:pt>
                <c:pt idx="985">
                  <c:v>-9.745416223617223</c:v>
                </c:pt>
                <c:pt idx="986">
                  <c:v>-7.8919426503995949</c:v>
                </c:pt>
                <c:pt idx="987">
                  <c:v>-3.9754211694953385</c:v>
                </c:pt>
                <c:pt idx="988">
                  <c:v>0.99222784492551808</c:v>
                </c:pt>
                <c:pt idx="989">
                  <c:v>5.7206348327510099</c:v>
                </c:pt>
                <c:pt idx="990">
                  <c:v>8.9769222089857692</c:v>
                </c:pt>
                <c:pt idx="991">
                  <c:v>9.9078836168464104</c:v>
                </c:pt>
                <c:pt idx="992">
                  <c:v>8.2640223460538689</c:v>
                </c:pt>
                <c:pt idx="993">
                  <c:v>4.4664959132301352</c:v>
                </c:pt>
                <c:pt idx="994">
                  <c:v>-0.50101569060456974</c:v>
                </c:pt>
                <c:pt idx="995">
                  <c:v>-5.3476946319705014</c:v>
                </c:pt>
                <c:pt idx="996">
                  <c:v>-8.811768543298431</c:v>
                </c:pt>
                <c:pt idx="997">
                  <c:v>-9.9897388631604329</c:v>
                </c:pt>
                <c:pt idx="998">
                  <c:v>-8.5725584008576305</c:v>
                </c:pt>
                <c:pt idx="999">
                  <c:v>-4.9268843786874612</c:v>
                </c:pt>
                <c:pt idx="1000">
                  <c:v>-5.8733527908145883E-14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869-CB45-9A74-45B5400C7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0045535"/>
        <c:axId val="1"/>
      </c:scatterChart>
      <c:valAx>
        <c:axId val="980045535"/>
        <c:scaling>
          <c:orientation val="minMax"/>
          <c:max val="1000"/>
          <c:min val="0"/>
        </c:scaling>
        <c:delete val="0"/>
        <c:axPos val="b"/>
        <c:numFmt formatCode="0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At val="0"/>
        <c:crossBetween val="midCat"/>
        <c:majorUnit val="10"/>
        <c:minorUnit val="10"/>
      </c:valAx>
      <c:valAx>
        <c:axId val="1"/>
        <c:scaling>
          <c:orientation val="minMax"/>
          <c:max val="10"/>
          <c:min val="-10"/>
        </c:scaling>
        <c:delete val="0"/>
        <c:axPos val="l"/>
        <c:numFmt formatCode="0.00" sourceLinked="1"/>
        <c:majorTickMark val="none"/>
        <c:minorTickMark val="none"/>
        <c:tickLblPos val="none"/>
        <c:spPr>
          <a:ln w="12700">
            <a:noFill/>
          </a:ln>
        </c:spPr>
        <c:crossAx val="980045535"/>
        <c:crossesAt val="0"/>
        <c:crossBetween val="midCat"/>
        <c:majorUnit val="2"/>
        <c:minorUnit val="0.4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2086555101336386E-2"/>
          <c:y val="2.8369686708087226E-2"/>
          <c:w val="0.9385317367140894"/>
          <c:h val="0.94565622360290746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LISSA!$G$4:$G$2004</c:f>
              <c:numCache>
                <c:formatCode>0.00</c:formatCode>
                <c:ptCount val="2001"/>
                <c:pt idx="0">
                  <c:v>3.2352798078472214</c:v>
                </c:pt>
                <c:pt idx="1">
                  <c:v>3.3112698014750244</c:v>
                </c:pt>
                <c:pt idx="2">
                  <c:v>3.3859212295913492</c:v>
                </c:pt>
                <c:pt idx="3">
                  <c:v>3.4592039147014431</c:v>
                </c:pt>
                <c:pt idx="4">
                  <c:v>3.5310882326185866</c:v>
                </c:pt>
                <c:pt idx="5">
                  <c:v>3.601545124439534</c:v>
                </c:pt>
                <c:pt idx="6">
                  <c:v>3.6705461082914423</c:v>
                </c:pt>
                <c:pt idx="7">
                  <c:v>3.7380632908455347</c:v>
                </c:pt>
                <c:pt idx="8">
                  <c:v>3.8040693785928488</c:v>
                </c:pt>
                <c:pt idx="9">
                  <c:v>3.8685376888775154</c:v>
                </c:pt>
                <c:pt idx="10">
                  <c:v>3.9314421606830945</c:v>
                </c:pt>
                <c:pt idx="11">
                  <c:v>3.9927573651676243</c:v>
                </c:pt>
                <c:pt idx="12">
                  <c:v>4.052458515943111</c:v>
                </c:pt>
                <c:pt idx="13">
                  <c:v>4.1105214790953113</c:v>
                </c:pt>
                <c:pt idx="14">
                  <c:v>4.1669227829397579</c:v>
                </c:pt>
                <c:pt idx="15">
                  <c:v>4.2216396275100756</c:v>
                </c:pt>
                <c:pt idx="16">
                  <c:v>4.2746498937747663</c:v>
                </c:pt>
                <c:pt idx="17">
                  <c:v>4.3259321525787229</c:v>
                </c:pt>
                <c:pt idx="18">
                  <c:v>4.3754656733058681</c:v>
                </c:pt>
                <c:pt idx="19">
                  <c:v>4.423230432259408</c:v>
                </c:pt>
                <c:pt idx="20">
                  <c:v>4.4692071207563187</c:v>
                </c:pt>
                <c:pt idx="21">
                  <c:v>4.5133771529327955</c:v>
                </c:pt>
                <c:pt idx="22">
                  <c:v>4.5557226732574998</c:v>
                </c:pt>
                <c:pt idx="23">
                  <c:v>4.5962265637495738</c:v>
                </c:pt>
                <c:pt idx="24">
                  <c:v>4.6348724508985093</c:v>
                </c:pt>
                <c:pt idx="25">
                  <c:v>4.6716447122830598</c:v>
                </c:pt>
                <c:pt idx="26">
                  <c:v>4.7065284828865348</c:v>
                </c:pt>
                <c:pt idx="27">
                  <c:v>4.7395096611059104</c:v>
                </c:pt>
                <c:pt idx="28">
                  <c:v>4.7705749144523422</c:v>
                </c:pt>
                <c:pt idx="29">
                  <c:v>4.7997116849407586</c:v>
                </c:pt>
                <c:pt idx="30">
                  <c:v>4.8269081941663696</c:v>
                </c:pt>
                <c:pt idx="31">
                  <c:v>4.8521534480660309</c:v>
                </c:pt>
                <c:pt idx="32">
                  <c:v>4.8754372413625466</c:v>
                </c:pt>
                <c:pt idx="33">
                  <c:v>4.8967501616901004</c:v>
                </c:pt>
                <c:pt idx="34">
                  <c:v>4.9160835933991658</c:v>
                </c:pt>
                <c:pt idx="35">
                  <c:v>4.9334297210393405</c:v>
                </c:pt>
                <c:pt idx="36">
                  <c:v>4.948781532518705</c:v>
                </c:pt>
                <c:pt idx="37">
                  <c:v>4.9621328219384289</c:v>
                </c:pt>
                <c:pt idx="38">
                  <c:v>4.9734781921014797</c:v>
                </c:pt>
                <c:pt idx="39">
                  <c:v>4.9828130566944102</c:v>
                </c:pt>
                <c:pt idx="40">
                  <c:v>4.990133642141358</c:v>
                </c:pt>
                <c:pt idx="41">
                  <c:v>4.9954369891294936</c:v>
                </c:pt>
                <c:pt idx="42">
                  <c:v>4.9987209538053108</c:v>
                </c:pt>
                <c:pt idx="43">
                  <c:v>4.9999842086412709</c:v>
                </c:pt>
                <c:pt idx="44">
                  <c:v>4.9992262429724423</c:v>
                </c:pt>
                <c:pt idx="45">
                  <c:v>4.9964473632029458</c:v>
                </c:pt>
                <c:pt idx="46">
                  <c:v>4.9916486926820829</c:v>
                </c:pt>
                <c:pt idx="47">
                  <c:v>4.9848321712502299</c:v>
                </c:pt>
                <c:pt idx="48">
                  <c:v>4.976000554454667</c:v>
                </c:pt>
                <c:pt idx="49">
                  <c:v>4.9651574124356621</c:v>
                </c:pt>
                <c:pt idx="50">
                  <c:v>4.9523071284832563</c:v>
                </c:pt>
                <c:pt idx="51">
                  <c:v>4.9374548972653374</c:v>
                </c:pt>
                <c:pt idx="52">
                  <c:v>4.9206067227277259</c:v>
                </c:pt>
                <c:pt idx="53">
                  <c:v>4.9017694156670979</c:v>
                </c:pt>
                <c:pt idx="54">
                  <c:v>4.8809505909777631</c:v>
                </c:pt>
                <c:pt idx="55">
                  <c:v>4.8581586645733701</c:v>
                </c:pt>
                <c:pt idx="56">
                  <c:v>4.8334028499848145</c:v>
                </c:pt>
                <c:pt idx="57">
                  <c:v>4.8066931546357168</c:v>
                </c:pt>
                <c:pt idx="58">
                  <c:v>4.7780403757969587</c:v>
                </c:pt>
                <c:pt idx="59">
                  <c:v>4.7474560962219448</c:v>
                </c:pt>
                <c:pt idx="60">
                  <c:v>4.7149526794643224</c:v>
                </c:pt>
                <c:pt idx="61">
                  <c:v>4.6805432648800744</c:v>
                </c:pt>
                <c:pt idx="62">
                  <c:v>4.6442417623159944</c:v>
                </c:pt>
                <c:pt idx="63">
                  <c:v>4.6060628464866973</c:v>
                </c:pt>
                <c:pt idx="64">
                  <c:v>4.5660219510424316</c:v>
                </c:pt>
                <c:pt idx="65">
                  <c:v>4.5241352623300974</c:v>
                </c:pt>
                <c:pt idx="66">
                  <c:v>4.4804197128499945</c:v>
                </c:pt>
                <c:pt idx="67">
                  <c:v>4.434892974410932</c:v>
                </c:pt>
                <c:pt idx="68">
                  <c:v>4.3875734509864834</c:v>
                </c:pt>
                <c:pt idx="69">
                  <c:v>4.3384802712752704</c:v>
                </c:pt>
                <c:pt idx="70">
                  <c:v>4.2876332809682625</c:v>
                </c:pt>
                <c:pt idx="71">
                  <c:v>4.2350530347262598</c:v>
                </c:pt>
                <c:pt idx="72">
                  <c:v>4.1807607878707653</c:v>
                </c:pt>
                <c:pt idx="73">
                  <c:v>4.1247784877916134</c:v>
                </c:pt>
                <c:pt idx="74">
                  <c:v>4.067128765074842</c:v>
                </c:pt>
                <c:pt idx="75">
                  <c:v>4.007834924354384</c:v>
                </c:pt>
                <c:pt idx="76">
                  <c:v>3.9469209348912724</c:v>
                </c:pt>
                <c:pt idx="77">
                  <c:v>3.8844114208841898</c:v>
                </c:pt>
                <c:pt idx="78">
                  <c:v>3.8203316515152257</c:v>
                </c:pt>
                <c:pt idx="79">
                  <c:v>3.754707530734958</c:v>
                </c:pt>
                <c:pt idx="80">
                  <c:v>3.6875655867908694</c:v>
                </c:pt>
                <c:pt idx="81">
                  <c:v>3.618932961503452</c:v>
                </c:pt>
                <c:pt idx="82">
                  <c:v>3.5488373992942348</c:v>
                </c:pt>
                <c:pt idx="83">
                  <c:v>3.4773072359702346</c:v>
                </c:pt>
                <c:pt idx="84">
                  <c:v>3.4043713872693413</c:v>
                </c:pt>
                <c:pt idx="85">
                  <c:v>3.3300593371712583</c:v>
                </c:pt>
                <c:pt idx="86">
                  <c:v>3.2544011259787431</c:v>
                </c:pt>
                <c:pt idx="87">
                  <c:v>3.1774273381739535</c:v>
                </c:pt>
                <c:pt idx="88">
                  <c:v>3.0991690900548137</c:v>
                </c:pt>
                <c:pt idx="89">
                  <c:v>3.0196580171563854</c:v>
                </c:pt>
                <c:pt idx="90">
                  <c:v>2.9389262614623664</c:v>
                </c:pt>
                <c:pt idx="91">
                  <c:v>2.857006458411826</c:v>
                </c:pt>
                <c:pt idx="92">
                  <c:v>2.7739317237064878</c:v>
                </c:pt>
                <c:pt idx="93">
                  <c:v>2.6897356399238568</c:v>
                </c:pt>
                <c:pt idx="94">
                  <c:v>2.6044522429416217</c:v>
                </c:pt>
                <c:pt idx="95">
                  <c:v>2.5181160081788043</c:v>
                </c:pt>
                <c:pt idx="96">
                  <c:v>2.4307618366592338</c:v>
                </c:pt>
                <c:pt idx="97">
                  <c:v>2.3424250409029654</c:v>
                </c:pt>
                <c:pt idx="98">
                  <c:v>2.2531413306513675</c:v>
                </c:pt>
                <c:pt idx="99">
                  <c:v>2.1629467984316029</c:v>
                </c:pt>
                <c:pt idx="100">
                  <c:v>2.0718779049664215</c:v>
                </c:pt>
                <c:pt idx="101">
                  <c:v>1.9799714644350503</c:v>
                </c:pt>
                <c:pt idx="102">
                  <c:v>1.8872646295912545</c:v>
                </c:pt>
                <c:pt idx="103">
                  <c:v>1.7937948767444987</c:v>
                </c:pt>
                <c:pt idx="104">
                  <c:v>1.6995999906103232</c:v>
                </c:pt>
                <c:pt idx="105">
                  <c:v>1.6047180490360486</c:v>
                </c:pt>
                <c:pt idx="106">
                  <c:v>1.5091874076079788</c:v>
                </c:pt>
                <c:pt idx="107">
                  <c:v>1.4130466841463436</c:v>
                </c:pt>
                <c:pt idx="108">
                  <c:v>1.3163347430942003</c:v>
                </c:pt>
                <c:pt idx="109">
                  <c:v>1.2190906798066934</c:v>
                </c:pt>
                <c:pt idx="110">
                  <c:v>1.1213538047469049</c:v>
                </c:pt>
                <c:pt idx="111">
                  <c:v>1.0231636275948146</c:v>
                </c:pt>
                <c:pt idx="112">
                  <c:v>0.9245598412756626</c:v>
                </c:pt>
                <c:pt idx="113">
                  <c:v>0.82558230591429171</c:v>
                </c:pt>
                <c:pt idx="114">
                  <c:v>0.72627103272186533</c:v>
                </c:pt>
                <c:pt idx="115">
                  <c:v>0.6266661678215204</c:v>
                </c:pt>
                <c:pt idx="116">
                  <c:v>0.52680797601949336</c:v>
                </c:pt>
                <c:pt idx="117">
                  <c:v>0.42673682452823408</c:v>
                </c:pt>
                <c:pt idx="118">
                  <c:v>0.3264931666481804</c:v>
                </c:pt>
                <c:pt idx="119">
                  <c:v>0.22611752541466248</c:v>
                </c:pt>
                <c:pt idx="120">
                  <c:v>0.12565047721668907</c:v>
                </c:pt>
                <c:pt idx="121">
                  <c:v>2.5132635394093803E-2</c:v>
                </c:pt>
                <c:pt idx="122">
                  <c:v>-7.5395366180183845E-2</c:v>
                </c:pt>
                <c:pt idx="123">
                  <c:v>-0.17589288952618953</c:v>
                </c:pt>
                <c:pt idx="124">
                  <c:v>-0.2763193089846363</c:v>
                </c:pt>
                <c:pt idx="125">
                  <c:v>-0.37663402763966175</c:v>
                </c:pt>
                <c:pt idx="126">
                  <c:v>-0.47679649372994348</c:v>
                </c:pt>
                <c:pt idx="127">
                  <c:v>-0.57676621704153919</c:v>
                </c:pt>
                <c:pt idx="128">
                  <c:v>-0.6765027852759018</c:v>
                </c:pt>
                <c:pt idx="129">
                  <c:v>-0.77596588038632841</c:v>
                </c:pt>
                <c:pt idx="130">
                  <c:v>-0.87511529487638051</c:v>
                </c:pt>
                <c:pt idx="131">
                  <c:v>-0.97391094805354239</c:v>
                </c:pt>
                <c:pt idx="132">
                  <c:v>-1.0723129022316917</c:v>
                </c:pt>
                <c:pt idx="133">
                  <c:v>-1.1702813788756914</c:v>
                </c:pt>
                <c:pt idx="134">
                  <c:v>-1.2677767746817026</c:v>
                </c:pt>
                <c:pt idx="135">
                  <c:v>-1.3647596775866262</c:v>
                </c:pt>
                <c:pt idx="136">
                  <c:v>-1.4611908827002471</c:v>
                </c:pt>
                <c:pt idx="137">
                  <c:v>-1.5570314081536409</c:v>
                </c:pt>
                <c:pt idx="138">
                  <c:v>-1.6522425108573913</c:v>
                </c:pt>
                <c:pt idx="139">
                  <c:v>-1.7467857021633348</c:v>
                </c:pt>
                <c:pt idx="140">
                  <c:v>-1.8406227634233874</c:v>
                </c:pt>
                <c:pt idx="141">
                  <c:v>-1.9337157614392886</c:v>
                </c:pt>
                <c:pt idx="142">
                  <c:v>-2.0260270637968905</c:v>
                </c:pt>
                <c:pt idx="143">
                  <c:v>-2.117519354078909</c:v>
                </c:pt>
                <c:pt idx="144">
                  <c:v>-2.2081556469499066</c:v>
                </c:pt>
                <c:pt idx="145">
                  <c:v>-2.2978993031074388</c:v>
                </c:pt>
                <c:pt idx="146">
                  <c:v>-2.3867140440933294</c:v>
                </c:pt>
                <c:pt idx="147">
                  <c:v>-2.4745639669590656</c:v>
                </c:pt>
                <c:pt idx="148">
                  <c:v>-2.5614135587793996</c:v>
                </c:pt>
                <c:pt idx="149">
                  <c:v>-2.6472277110082838</c:v>
                </c:pt>
                <c:pt idx="150">
                  <c:v>-2.7319717336713452</c:v>
                </c:pt>
                <c:pt idx="151">
                  <c:v>-2.8156113693891314</c:v>
                </c:pt>
                <c:pt idx="152">
                  <c:v>-2.898112807225516</c:v>
                </c:pt>
                <c:pt idx="153">
                  <c:v>-2.9794426963556009</c:v>
                </c:pt>
                <c:pt idx="154">
                  <c:v>-3.0595681595476392</c:v>
                </c:pt>
                <c:pt idx="155">
                  <c:v>-3.1384568064535019</c:v>
                </c:pt>
                <c:pt idx="156">
                  <c:v>-3.2160767467023255</c:v>
                </c:pt>
                <c:pt idx="157">
                  <c:v>-3.2923966027920493</c:v>
                </c:pt>
                <c:pt idx="158">
                  <c:v>-3.3673855227736258</c:v>
                </c:pt>
                <c:pt idx="159">
                  <c:v>-3.4410131927227718</c:v>
                </c:pt>
                <c:pt idx="160">
                  <c:v>-3.5132498489942465</c:v>
                </c:pt>
                <c:pt idx="161">
                  <c:v>-3.5840662902536486</c:v>
                </c:pt>
                <c:pt idx="162">
                  <c:v>-3.6534338892819389</c:v>
                </c:pt>
                <c:pt idx="163">
                  <c:v>-3.7213246045478487</c:v>
                </c:pt>
                <c:pt idx="164">
                  <c:v>-3.7877109915435443</c:v>
                </c:pt>
                <c:pt idx="165">
                  <c:v>-3.8525662138789469</c:v>
                </c:pt>
                <c:pt idx="166">
                  <c:v>-3.9158640541301999</c:v>
                </c:pt>
                <c:pt idx="167">
                  <c:v>-3.9775789244379753</c:v>
                </c:pt>
                <c:pt idx="168">
                  <c:v>-4.0376858768512109</c:v>
                </c:pt>
                <c:pt idx="169">
                  <c:v>-4.0961606134122288</c:v>
                </c:pt>
                <c:pt idx="170">
                  <c:v>-4.1529794959790634</c:v>
                </c:pt>
                <c:pt idx="171">
                  <c:v>-4.2081195557810736</c:v>
                </c:pt>
                <c:pt idx="172">
                  <c:v>-4.2615585027039593</c:v>
                </c:pt>
                <c:pt idx="173">
                  <c:v>-4.3132747343004372</c:v>
                </c:pt>
                <c:pt idx="174">
                  <c:v>-4.3632473445229394</c:v>
                </c:pt>
                <c:pt idx="175">
                  <c:v>-4.4114561321747647</c:v>
                </c:pt>
                <c:pt idx="176">
                  <c:v>-4.4578816090763489</c:v>
                </c:pt>
                <c:pt idx="177">
                  <c:v>-4.5025050079432463</c:v>
                </c:pt>
                <c:pt idx="178">
                  <c:v>-4.5453082899727271</c:v>
                </c:pt>
                <c:pt idx="179">
                  <c:v>-4.5862741521358821</c:v>
                </c:pt>
                <c:pt idx="180">
                  <c:v>-4.6253860341722888</c:v>
                </c:pt>
                <c:pt idx="181">
                  <c:v>-4.6626281252844253</c:v>
                </c:pt>
                <c:pt idx="182">
                  <c:v>-4.6979853705291017</c:v>
                </c:pt>
                <c:pt idx="183">
                  <c:v>-4.73144347690336</c:v>
                </c:pt>
                <c:pt idx="184">
                  <c:v>-4.7629889191223524</c:v>
                </c:pt>
                <c:pt idx="185">
                  <c:v>-4.7926089450868776</c:v>
                </c:pt>
                <c:pt idx="186">
                  <c:v>-4.8202915810383544</c:v>
                </c:pt>
                <c:pt idx="187">
                  <c:v>-4.8460256363991521</c:v>
                </c:pt>
                <c:pt idx="188">
                  <c:v>-4.8698007082963466</c:v>
                </c:pt>
                <c:pt idx="189">
                  <c:v>-4.8916071857670156</c:v>
                </c:pt>
                <c:pt idx="190">
                  <c:v>-4.9114362536434433</c:v>
                </c:pt>
                <c:pt idx="191">
                  <c:v>-4.9292798961165936</c:v>
                </c:pt>
                <c:pt idx="192">
                  <c:v>-4.9451308999764763</c:v>
                </c:pt>
                <c:pt idx="193">
                  <c:v>-4.9589828575280501</c:v>
                </c:pt>
                <c:pt idx="194">
                  <c:v>-4.9708301691815038</c:v>
                </c:pt>
                <c:pt idx="195">
                  <c:v>-4.9806680457158627</c:v>
                </c:pt>
                <c:pt idx="196">
                  <c:v>-4.9884925102150106</c:v>
                </c:pt>
                <c:pt idx="197">
                  <c:v>-4.9943003996753426</c:v>
                </c:pt>
                <c:pt idx="198">
                  <c:v>-4.9980893662843897</c:v>
                </c:pt>
                <c:pt idx="199">
                  <c:v>-4.999857878369915</c:v>
                </c:pt>
                <c:pt idx="200">
                  <c:v>-4.9996052210190802</c:v>
                </c:pt>
                <c:pt idx="201">
                  <c:v>-4.9973314963674547</c:v>
                </c:pt>
                <c:pt idx="202">
                  <c:v>-4.9930376235577159</c:v>
                </c:pt>
                <c:pt idx="203">
                  <c:v>-4.9867253383681014</c:v>
                </c:pt>
                <c:pt idx="204">
                  <c:v>-4.9783971925107204</c:v>
                </c:pt>
                <c:pt idx="205">
                  <c:v>-4.968056552600042</c:v>
                </c:pt>
                <c:pt idx="206">
                  <c:v>-4.9557075987919514</c:v>
                </c:pt>
                <c:pt idx="207">
                  <c:v>-4.9413553230939442</c:v>
                </c:pt>
                <c:pt idx="208">
                  <c:v>-4.92500552734713</c:v>
                </c:pt>
                <c:pt idx="209">
                  <c:v>-4.9066648208808674</c:v>
                </c:pt>
                <c:pt idx="210">
                  <c:v>-4.8863406178409674</c:v>
                </c:pt>
                <c:pt idx="211">
                  <c:v>-4.864041134192564</c:v>
                </c:pt>
                <c:pt idx="212">
                  <c:v>-4.8397753843988456</c:v>
                </c:pt>
                <c:pt idx="213">
                  <c:v>-4.8135531777770026</c:v>
                </c:pt>
                <c:pt idx="214">
                  <c:v>-4.7853851145328559</c:v>
                </c:pt>
                <c:pt idx="215">
                  <c:v>-4.7552825814757682</c:v>
                </c:pt>
                <c:pt idx="216">
                  <c:v>-4.7232577474155848</c:v>
                </c:pt>
                <c:pt idx="217">
                  <c:v>-4.6893235582434443</c:v>
                </c:pt>
                <c:pt idx="218">
                  <c:v>-4.6534937316984664</c:v>
                </c:pt>
                <c:pt idx="219">
                  <c:v>-4.6157827518224135</c:v>
                </c:pt>
                <c:pt idx="220">
                  <c:v>-4.5762058631045868</c:v>
                </c:pt>
                <c:pt idx="221">
                  <c:v>-4.5347790643193182</c:v>
                </c:pt>
                <c:pt idx="222">
                  <c:v>-4.4915191020585237</c:v>
                </c:pt>
                <c:pt idx="223">
                  <c:v>-4.4464434639619856</c:v>
                </c:pt>
                <c:pt idx="224">
                  <c:v>-4.3995703716480525</c:v>
                </c:pt>
                <c:pt idx="225">
                  <c:v>-4.3509187733476287</c:v>
                </c:pt>
                <c:pt idx="226">
                  <c:v>-4.3005083362444445</c:v>
                </c:pt>
                <c:pt idx="227">
                  <c:v>-4.2483594385246821</c:v>
                </c:pt>
                <c:pt idx="228">
                  <c:v>-4.1944931611391993</c:v>
                </c:pt>
                <c:pt idx="229">
                  <c:v>-4.1389312792816382</c:v>
                </c:pt>
                <c:pt idx="230">
                  <c:v>-4.0816962535859211</c:v>
                </c:pt>
                <c:pt idx="231">
                  <c:v>-4.0228112210466191</c:v>
                </c:pt>
                <c:pt idx="232">
                  <c:v>-3.9622999856659535</c:v>
                </c:pt>
                <c:pt idx="233">
                  <c:v>-3.9001870088311219</c:v>
                </c:pt>
                <c:pt idx="234">
                  <c:v>-3.8364973994259106</c:v>
                </c:pt>
                <c:pt idx="235">
                  <c:v>-3.7712569036805204</c:v>
                </c:pt>
                <c:pt idx="236">
                  <c:v>-3.704491894763795</c:v>
                </c:pt>
                <c:pt idx="237">
                  <c:v>-3.6362293621219806</c:v>
                </c:pt>
                <c:pt idx="238">
                  <c:v>-3.566496900568362</c:v>
                </c:pt>
                <c:pt idx="239">
                  <c:v>-3.4953226991282058</c:v>
                </c:pt>
                <c:pt idx="240">
                  <c:v>-3.422735529643445</c:v>
                </c:pt>
                <c:pt idx="241">
                  <c:v>-3.3487647351418244</c:v>
                </c:pt>
                <c:pt idx="242">
                  <c:v>-3.273440217975101</c:v>
                </c:pt>
                <c:pt idx="243">
                  <c:v>-3.1967924277311752</c:v>
                </c:pt>
                <c:pt idx="244">
                  <c:v>-3.1188523489249524</c:v>
                </c:pt>
                <c:pt idx="245">
                  <c:v>-3.0396514884730284</c:v>
                </c:pt>
                <c:pt idx="246">
                  <c:v>-2.9592218629571492</c:v>
                </c:pt>
                <c:pt idx="247">
                  <c:v>-2.8775959856816535</c:v>
                </c:pt>
                <c:pt idx="248">
                  <c:v>-2.7948068535301394</c:v>
                </c:pt>
                <c:pt idx="249">
                  <c:v>-2.7108879336265908</c:v>
                </c:pt>
                <c:pt idx="250">
                  <c:v>-2.6258731498064809</c:v>
                </c:pt>
                <c:pt idx="251">
                  <c:v>-2.5397968689031987</c:v>
                </c:pt>
                <c:pt idx="252">
                  <c:v>-2.4526938868554389</c:v>
                </c:pt>
                <c:pt idx="253">
                  <c:v>-2.3645994146410647</c:v>
                </c:pt>
                <c:pt idx="254">
                  <c:v>-2.275549064043271</c:v>
                </c:pt>
                <c:pt idx="255">
                  <c:v>-2.1855788332546626</c:v>
                </c:pt>
                <c:pt idx="256">
                  <c:v>-2.0947250923251732</c:v>
                </c:pt>
                <c:pt idx="257">
                  <c:v>-2.0030245684596171</c:v>
                </c:pt>
                <c:pt idx="258">
                  <c:v>-1.9105143311708892</c:v>
                </c:pt>
                <c:pt idx="259">
                  <c:v>-1.8172317772948055</c:v>
                </c:pt>
                <c:pt idx="260">
                  <c:v>-1.7232146158725836</c:v>
                </c:pt>
                <c:pt idx="261">
                  <c:v>-1.6285008529071632</c:v>
                </c:pt>
                <c:pt idx="262">
                  <c:v>-1.5331287759994126</c:v>
                </c:pt>
                <c:pt idx="263">
                  <c:v>-1.4371369388705846</c:v>
                </c:pt>
                <c:pt idx="264">
                  <c:v>-1.3405641457771296</c:v>
                </c:pt>
                <c:pt idx="265">
                  <c:v>-1.2434494358242725</c:v>
                </c:pt>
                <c:pt idx="266">
                  <c:v>-1.1458320671846163</c:v>
                </c:pt>
                <c:pt idx="267">
                  <c:v>-1.0477515012282057</c:v>
                </c:pt>
                <c:pt idx="268">
                  <c:v>-0.94924738657046814</c:v>
                </c:pt>
                <c:pt idx="269">
                  <c:v>-0.85035954304444439</c:v>
                </c:pt>
                <c:pt idx="270">
                  <c:v>-0.75112794560378837</c:v>
                </c:pt>
                <c:pt idx="271">
                  <c:v>-0.6515927081630758</c:v>
                </c:pt>
                <c:pt idx="272">
                  <c:v>-0.55179406738196202</c:v>
                </c:pt>
                <c:pt idx="273">
                  <c:v>-0.45177236639967672</c:v>
                </c:pt>
                <c:pt idx="274">
                  <c:v>-0.35156803852651791</c:v>
                </c:pt>
                <c:pt idx="275">
                  <c:v>-0.2512215908988511</c:v>
                </c:pt>
                <c:pt idx="276">
                  <c:v>-0.15077358810428715</c:v>
                </c:pt>
                <c:pt idx="277">
                  <c:v>-5.0264635783652249E-2</c:v>
                </c:pt>
                <c:pt idx="278">
                  <c:v>5.0264635783654241E-2</c:v>
                </c:pt>
                <c:pt idx="279">
                  <c:v>0.15077358810428027</c:v>
                </c:pt>
                <c:pt idx="280">
                  <c:v>0.25122159089884422</c:v>
                </c:pt>
                <c:pt idx="281">
                  <c:v>0.35156803852651985</c:v>
                </c:pt>
                <c:pt idx="282">
                  <c:v>0.45177236639967872</c:v>
                </c:pt>
                <c:pt idx="283">
                  <c:v>0.55179406738195969</c:v>
                </c:pt>
                <c:pt idx="284">
                  <c:v>0.65159270816306891</c:v>
                </c:pt>
                <c:pt idx="285">
                  <c:v>0.7511279456037816</c:v>
                </c:pt>
                <c:pt idx="286">
                  <c:v>0.8503595430444465</c:v>
                </c:pt>
                <c:pt idx="287">
                  <c:v>0.94924738657047003</c:v>
                </c:pt>
                <c:pt idx="288">
                  <c:v>1.047751501228199</c:v>
                </c:pt>
                <c:pt idx="289">
                  <c:v>1.1458320671846096</c:v>
                </c:pt>
                <c:pt idx="290">
                  <c:v>1.2434494358242745</c:v>
                </c:pt>
                <c:pt idx="291">
                  <c:v>1.3405641457771313</c:v>
                </c:pt>
                <c:pt idx="292">
                  <c:v>1.4371369388705824</c:v>
                </c:pt>
                <c:pt idx="293">
                  <c:v>1.5331287759994059</c:v>
                </c:pt>
                <c:pt idx="294">
                  <c:v>1.628500852907161</c:v>
                </c:pt>
                <c:pt idx="295">
                  <c:v>1.7232146158725856</c:v>
                </c:pt>
                <c:pt idx="296">
                  <c:v>1.8172317772948032</c:v>
                </c:pt>
                <c:pt idx="297">
                  <c:v>1.9105143311708828</c:v>
                </c:pt>
                <c:pt idx="298">
                  <c:v>2.0030245684596109</c:v>
                </c:pt>
                <c:pt idx="299">
                  <c:v>2.0947250923251746</c:v>
                </c:pt>
                <c:pt idx="300">
                  <c:v>2.1855788332546648</c:v>
                </c:pt>
                <c:pt idx="301">
                  <c:v>2.2755490640432687</c:v>
                </c:pt>
                <c:pt idx="302">
                  <c:v>2.3645994146410585</c:v>
                </c:pt>
                <c:pt idx="303">
                  <c:v>2.4526938868554371</c:v>
                </c:pt>
                <c:pt idx="304">
                  <c:v>2.5397968689032</c:v>
                </c:pt>
                <c:pt idx="305">
                  <c:v>2.6258731498064787</c:v>
                </c:pt>
                <c:pt idx="306">
                  <c:v>2.710887933626585</c:v>
                </c:pt>
                <c:pt idx="307">
                  <c:v>2.794806853530134</c:v>
                </c:pt>
                <c:pt idx="308">
                  <c:v>2.8775959856816553</c:v>
                </c:pt>
                <c:pt idx="309">
                  <c:v>2.959221862957147</c:v>
                </c:pt>
                <c:pt idx="310">
                  <c:v>3.039651488473027</c:v>
                </c:pt>
                <c:pt idx="311">
                  <c:v>3.1188523489249471</c:v>
                </c:pt>
                <c:pt idx="312">
                  <c:v>3.1967924277311739</c:v>
                </c:pt>
                <c:pt idx="313">
                  <c:v>3.2734402179751028</c:v>
                </c:pt>
                <c:pt idx="314">
                  <c:v>3.3487647351418226</c:v>
                </c:pt>
                <c:pt idx="315">
                  <c:v>3.4227355296434396</c:v>
                </c:pt>
                <c:pt idx="316">
                  <c:v>3.4953226991282045</c:v>
                </c:pt>
                <c:pt idx="317">
                  <c:v>3.5664969005683633</c:v>
                </c:pt>
                <c:pt idx="318">
                  <c:v>3.6362293621219792</c:v>
                </c:pt>
                <c:pt idx="319">
                  <c:v>3.7044918947637933</c:v>
                </c:pt>
                <c:pt idx="320">
                  <c:v>3.7712569036805155</c:v>
                </c:pt>
                <c:pt idx="321">
                  <c:v>3.8364973994259093</c:v>
                </c:pt>
                <c:pt idx="322">
                  <c:v>3.9001870088311232</c:v>
                </c:pt>
                <c:pt idx="323">
                  <c:v>3.9622999856659518</c:v>
                </c:pt>
                <c:pt idx="324">
                  <c:v>4.0228112210466147</c:v>
                </c:pt>
                <c:pt idx="325">
                  <c:v>4.0816962535859194</c:v>
                </c:pt>
                <c:pt idx="326">
                  <c:v>4.1389312792816391</c:v>
                </c:pt>
                <c:pt idx="327">
                  <c:v>4.1944931611391985</c:v>
                </c:pt>
                <c:pt idx="328">
                  <c:v>4.2483594385246812</c:v>
                </c:pt>
                <c:pt idx="329">
                  <c:v>4.3005083362444427</c:v>
                </c:pt>
                <c:pt idx="330">
                  <c:v>4.3509187733476278</c:v>
                </c:pt>
                <c:pt idx="331">
                  <c:v>4.3995703716480516</c:v>
                </c:pt>
                <c:pt idx="332">
                  <c:v>4.4464434639619848</c:v>
                </c:pt>
                <c:pt idx="333">
                  <c:v>4.4915191020585201</c:v>
                </c:pt>
                <c:pt idx="334">
                  <c:v>4.5347790643193173</c:v>
                </c:pt>
                <c:pt idx="335">
                  <c:v>4.5762058631045868</c:v>
                </c:pt>
                <c:pt idx="336">
                  <c:v>4.6157827518224126</c:v>
                </c:pt>
                <c:pt idx="337">
                  <c:v>4.6534937316984655</c:v>
                </c:pt>
                <c:pt idx="338">
                  <c:v>4.6893235582434443</c:v>
                </c:pt>
                <c:pt idx="339">
                  <c:v>4.7232577474155839</c:v>
                </c:pt>
                <c:pt idx="340">
                  <c:v>4.7552825814757673</c:v>
                </c:pt>
                <c:pt idx="341">
                  <c:v>4.785385114532855</c:v>
                </c:pt>
                <c:pt idx="342">
                  <c:v>4.8135531777770035</c:v>
                </c:pt>
                <c:pt idx="343">
                  <c:v>4.8397753843988447</c:v>
                </c:pt>
                <c:pt idx="344">
                  <c:v>4.8640411341925631</c:v>
                </c:pt>
                <c:pt idx="345">
                  <c:v>4.8863406178409665</c:v>
                </c:pt>
                <c:pt idx="346">
                  <c:v>4.9066648208808674</c:v>
                </c:pt>
                <c:pt idx="347">
                  <c:v>4.92500552734713</c:v>
                </c:pt>
                <c:pt idx="348">
                  <c:v>4.9413553230939442</c:v>
                </c:pt>
                <c:pt idx="349">
                  <c:v>4.9557075987919506</c:v>
                </c:pt>
                <c:pt idx="350">
                  <c:v>4.968056552600042</c:v>
                </c:pt>
                <c:pt idx="351">
                  <c:v>4.9783971925107213</c:v>
                </c:pt>
                <c:pt idx="352">
                  <c:v>4.9867253383681014</c:v>
                </c:pt>
                <c:pt idx="353">
                  <c:v>4.9930376235577159</c:v>
                </c:pt>
                <c:pt idx="354">
                  <c:v>4.9973314963674547</c:v>
                </c:pt>
                <c:pt idx="355">
                  <c:v>4.9996052210190802</c:v>
                </c:pt>
                <c:pt idx="356">
                  <c:v>4.999857878369915</c:v>
                </c:pt>
                <c:pt idx="357">
                  <c:v>4.9980893662843897</c:v>
                </c:pt>
                <c:pt idx="358">
                  <c:v>4.9943003996753434</c:v>
                </c:pt>
                <c:pt idx="359">
                  <c:v>4.9884925102150106</c:v>
                </c:pt>
                <c:pt idx="360">
                  <c:v>4.9806680457158619</c:v>
                </c:pt>
                <c:pt idx="361">
                  <c:v>4.9708301691815047</c:v>
                </c:pt>
                <c:pt idx="362">
                  <c:v>4.958982857528051</c:v>
                </c:pt>
                <c:pt idx="363">
                  <c:v>4.945130899976478</c:v>
                </c:pt>
                <c:pt idx="364">
                  <c:v>4.9292798961165936</c:v>
                </c:pt>
                <c:pt idx="365">
                  <c:v>4.9114362536434433</c:v>
                </c:pt>
                <c:pt idx="366">
                  <c:v>4.8916071857670174</c:v>
                </c:pt>
                <c:pt idx="367">
                  <c:v>4.8698007082963475</c:v>
                </c:pt>
                <c:pt idx="368">
                  <c:v>4.846025636399153</c:v>
                </c:pt>
                <c:pt idx="369">
                  <c:v>4.8202915810383535</c:v>
                </c:pt>
                <c:pt idx="370">
                  <c:v>4.7926089450868803</c:v>
                </c:pt>
                <c:pt idx="371">
                  <c:v>4.7629889191223533</c:v>
                </c:pt>
                <c:pt idx="372">
                  <c:v>4.7314434769033609</c:v>
                </c:pt>
                <c:pt idx="373">
                  <c:v>4.6979853705291008</c:v>
                </c:pt>
                <c:pt idx="374">
                  <c:v>4.6626281252844262</c:v>
                </c:pt>
                <c:pt idx="375">
                  <c:v>4.6253860341722897</c:v>
                </c:pt>
                <c:pt idx="376">
                  <c:v>4.5862741521358839</c:v>
                </c:pt>
                <c:pt idx="377">
                  <c:v>4.5453082899727262</c:v>
                </c:pt>
                <c:pt idx="378">
                  <c:v>4.502505007943248</c:v>
                </c:pt>
                <c:pt idx="379">
                  <c:v>4.4578816090763498</c:v>
                </c:pt>
                <c:pt idx="380">
                  <c:v>4.4114561321747683</c:v>
                </c:pt>
                <c:pt idx="381">
                  <c:v>4.3632473445229429</c:v>
                </c:pt>
                <c:pt idx="382">
                  <c:v>4.3132747343004398</c:v>
                </c:pt>
                <c:pt idx="383">
                  <c:v>4.2615585027039584</c:v>
                </c:pt>
                <c:pt idx="384">
                  <c:v>4.20811955578107</c:v>
                </c:pt>
                <c:pt idx="385">
                  <c:v>4.1529794959790669</c:v>
                </c:pt>
                <c:pt idx="386">
                  <c:v>4.0961606134122297</c:v>
                </c:pt>
                <c:pt idx="387">
                  <c:v>4.0376858768512145</c:v>
                </c:pt>
                <c:pt idx="388">
                  <c:v>3.9775789244379771</c:v>
                </c:pt>
                <c:pt idx="389">
                  <c:v>3.9158640541302008</c:v>
                </c:pt>
                <c:pt idx="390">
                  <c:v>3.8525662138789487</c:v>
                </c:pt>
                <c:pt idx="391">
                  <c:v>3.7877109915435456</c:v>
                </c:pt>
                <c:pt idx="392">
                  <c:v>3.7213246045478519</c:v>
                </c:pt>
                <c:pt idx="393">
                  <c:v>3.6534338892819389</c:v>
                </c:pt>
                <c:pt idx="394">
                  <c:v>3.5840662902536451</c:v>
                </c:pt>
                <c:pt idx="395">
                  <c:v>3.5132498489942519</c:v>
                </c:pt>
                <c:pt idx="396">
                  <c:v>3.4410131927227754</c:v>
                </c:pt>
                <c:pt idx="397">
                  <c:v>3.3673855227736249</c:v>
                </c:pt>
                <c:pt idx="398">
                  <c:v>3.2923966027920533</c:v>
                </c:pt>
                <c:pt idx="399">
                  <c:v>3.2160767467023255</c:v>
                </c:pt>
                <c:pt idx="400">
                  <c:v>3.1384568064535054</c:v>
                </c:pt>
                <c:pt idx="401">
                  <c:v>3.0595681595476396</c:v>
                </c:pt>
                <c:pt idx="402">
                  <c:v>2.9794426963555978</c:v>
                </c:pt>
                <c:pt idx="403">
                  <c:v>2.8981128072255231</c:v>
                </c:pt>
                <c:pt idx="404">
                  <c:v>2.8156113693891354</c:v>
                </c:pt>
                <c:pt idx="405">
                  <c:v>2.7319717336713523</c:v>
                </c:pt>
                <c:pt idx="406">
                  <c:v>2.6472277110082891</c:v>
                </c:pt>
                <c:pt idx="407">
                  <c:v>2.5614135587794</c:v>
                </c:pt>
                <c:pt idx="408">
                  <c:v>2.47456396695907</c:v>
                </c:pt>
                <c:pt idx="409">
                  <c:v>2.3867140440933299</c:v>
                </c:pt>
                <c:pt idx="410">
                  <c:v>2.2978993031074353</c:v>
                </c:pt>
                <c:pt idx="411">
                  <c:v>2.2081556469499066</c:v>
                </c:pt>
                <c:pt idx="412">
                  <c:v>2.1175193540789055</c:v>
                </c:pt>
                <c:pt idx="413">
                  <c:v>2.0260270637968985</c:v>
                </c:pt>
                <c:pt idx="414">
                  <c:v>1.933715761439293</c:v>
                </c:pt>
                <c:pt idx="415">
                  <c:v>1.8406227634233898</c:v>
                </c:pt>
                <c:pt idx="416">
                  <c:v>1.7467857021633393</c:v>
                </c:pt>
                <c:pt idx="417">
                  <c:v>1.6522425108573935</c:v>
                </c:pt>
                <c:pt idx="418">
                  <c:v>1.5570314081536454</c:v>
                </c:pt>
                <c:pt idx="419">
                  <c:v>1.4611908827002493</c:v>
                </c:pt>
                <c:pt idx="420">
                  <c:v>1.3647596775866222</c:v>
                </c:pt>
                <c:pt idx="421">
                  <c:v>1.2677767746817115</c:v>
                </c:pt>
                <c:pt idx="422">
                  <c:v>1.1702813788756961</c:v>
                </c:pt>
                <c:pt idx="423">
                  <c:v>1.072312902231692</c:v>
                </c:pt>
                <c:pt idx="424">
                  <c:v>0.97391094805354905</c:v>
                </c:pt>
                <c:pt idx="425">
                  <c:v>0.87511529487638062</c:v>
                </c:pt>
                <c:pt idx="426">
                  <c:v>0.77596588038633518</c:v>
                </c:pt>
                <c:pt idx="427">
                  <c:v>0.67650278527590191</c:v>
                </c:pt>
                <c:pt idx="428">
                  <c:v>0.57676621704153719</c:v>
                </c:pt>
                <c:pt idx="429">
                  <c:v>0.4767964937299437</c:v>
                </c:pt>
                <c:pt idx="430">
                  <c:v>0.37663402763965981</c:v>
                </c:pt>
                <c:pt idx="431">
                  <c:v>0.27631930898464541</c:v>
                </c:pt>
                <c:pt idx="432">
                  <c:v>0.17589288952619422</c:v>
                </c:pt>
                <c:pt idx="433">
                  <c:v>7.5395366180186302E-2</c:v>
                </c:pt>
                <c:pt idx="434">
                  <c:v>-2.5132635394089133E-2</c:v>
                </c:pt>
                <c:pt idx="435">
                  <c:v>-0.12565047721668662</c:v>
                </c:pt>
                <c:pt idx="436">
                  <c:v>-0.22611752541466668</c:v>
                </c:pt>
                <c:pt idx="437">
                  <c:v>-0.32649316664817796</c:v>
                </c:pt>
                <c:pt idx="438">
                  <c:v>-0.4267368245282383</c:v>
                </c:pt>
                <c:pt idx="439">
                  <c:v>-0.52680797601948204</c:v>
                </c:pt>
                <c:pt idx="440">
                  <c:v>-0.62666616782151585</c:v>
                </c:pt>
                <c:pt idx="441">
                  <c:v>-0.726271032721863</c:v>
                </c:pt>
                <c:pt idx="442">
                  <c:v>-0.82558230591428483</c:v>
                </c:pt>
                <c:pt idx="443">
                  <c:v>-0.92455984127566015</c:v>
                </c:pt>
                <c:pt idx="444">
                  <c:v>-1.0231636275948079</c:v>
                </c:pt>
                <c:pt idx="445">
                  <c:v>-1.1213538047469047</c:v>
                </c:pt>
                <c:pt idx="446">
                  <c:v>-1.2190906798066954</c:v>
                </c:pt>
                <c:pt idx="447">
                  <c:v>-1.3163347430941998</c:v>
                </c:pt>
                <c:pt idx="448">
                  <c:v>-1.4130466841463454</c:v>
                </c:pt>
                <c:pt idx="449">
                  <c:v>-1.5091874076079783</c:v>
                </c:pt>
                <c:pt idx="450">
                  <c:v>-1.604718049036042</c:v>
                </c:pt>
                <c:pt idx="451">
                  <c:v>-1.6995999906103207</c:v>
                </c:pt>
                <c:pt idx="452">
                  <c:v>-1.7937948767444922</c:v>
                </c:pt>
                <c:pt idx="453">
                  <c:v>-1.8872646295912521</c:v>
                </c:pt>
                <c:pt idx="454">
                  <c:v>-1.9799714644350521</c:v>
                </c:pt>
                <c:pt idx="455">
                  <c:v>-2.0718779049664193</c:v>
                </c:pt>
                <c:pt idx="456">
                  <c:v>-2.1629467984316069</c:v>
                </c:pt>
                <c:pt idx="457">
                  <c:v>-2.2531413306513572</c:v>
                </c:pt>
                <c:pt idx="458">
                  <c:v>-2.3424250409029614</c:v>
                </c:pt>
                <c:pt idx="459">
                  <c:v>-2.4307618366592321</c:v>
                </c:pt>
                <c:pt idx="460">
                  <c:v>-2.518116008178799</c:v>
                </c:pt>
                <c:pt idx="461">
                  <c:v>-2.6044522429416199</c:v>
                </c:pt>
                <c:pt idx="462">
                  <c:v>-2.6897356399238586</c:v>
                </c:pt>
                <c:pt idx="463">
                  <c:v>-2.7739317237064851</c:v>
                </c:pt>
                <c:pt idx="464">
                  <c:v>-2.8570064584118269</c:v>
                </c:pt>
                <c:pt idx="465">
                  <c:v>-2.9389262614623641</c:v>
                </c:pt>
                <c:pt idx="466">
                  <c:v>-3.0196580171563872</c:v>
                </c:pt>
                <c:pt idx="467">
                  <c:v>-3.0991690900548101</c:v>
                </c:pt>
                <c:pt idx="468">
                  <c:v>-3.1774273381739482</c:v>
                </c:pt>
                <c:pt idx="469">
                  <c:v>-3.2544011259787413</c:v>
                </c:pt>
                <c:pt idx="470">
                  <c:v>-3.3300593371712535</c:v>
                </c:pt>
                <c:pt idx="471">
                  <c:v>-3.4043713872693395</c:v>
                </c:pt>
                <c:pt idx="472">
                  <c:v>-3.4773072359702359</c:v>
                </c:pt>
                <c:pt idx="473">
                  <c:v>-3.5488373992942321</c:v>
                </c:pt>
                <c:pt idx="474">
                  <c:v>-3.6189329615034533</c:v>
                </c:pt>
                <c:pt idx="475">
                  <c:v>-3.6875655867908739</c:v>
                </c:pt>
                <c:pt idx="476">
                  <c:v>-3.7547075307349518</c:v>
                </c:pt>
                <c:pt idx="477">
                  <c:v>-3.8203316515152244</c:v>
                </c:pt>
                <c:pt idx="478">
                  <c:v>-3.8844114208841836</c:v>
                </c:pt>
                <c:pt idx="479">
                  <c:v>-3.9469209348912715</c:v>
                </c:pt>
                <c:pt idx="480">
                  <c:v>-4.007834924354384</c:v>
                </c:pt>
                <c:pt idx="481">
                  <c:v>-4.0671287650748402</c:v>
                </c:pt>
                <c:pt idx="482">
                  <c:v>-4.1247784877916143</c:v>
                </c:pt>
                <c:pt idx="483">
                  <c:v>-4.1807607878707644</c:v>
                </c:pt>
                <c:pt idx="484">
                  <c:v>-4.2350530347262607</c:v>
                </c:pt>
                <c:pt idx="485">
                  <c:v>-4.2876332809682598</c:v>
                </c:pt>
                <c:pt idx="486">
                  <c:v>-4.3384802712752659</c:v>
                </c:pt>
                <c:pt idx="487">
                  <c:v>-4.3875734509864825</c:v>
                </c:pt>
                <c:pt idx="488">
                  <c:v>-4.4348929744109329</c:v>
                </c:pt>
                <c:pt idx="489">
                  <c:v>-4.4804197128499936</c:v>
                </c:pt>
                <c:pt idx="490">
                  <c:v>-4.5241352623300983</c:v>
                </c:pt>
                <c:pt idx="491">
                  <c:v>-4.5660219510424298</c:v>
                </c:pt>
                <c:pt idx="492">
                  <c:v>-4.6060628464866973</c:v>
                </c:pt>
                <c:pt idx="493">
                  <c:v>-4.6442417623159962</c:v>
                </c:pt>
                <c:pt idx="494">
                  <c:v>-4.6805432648800718</c:v>
                </c:pt>
                <c:pt idx="495">
                  <c:v>-4.7149526794643215</c:v>
                </c:pt>
                <c:pt idx="496">
                  <c:v>-4.7474560962219421</c:v>
                </c:pt>
                <c:pt idx="497">
                  <c:v>-4.7780403757969578</c:v>
                </c:pt>
                <c:pt idx="498">
                  <c:v>-4.8066931546357168</c:v>
                </c:pt>
                <c:pt idx="499">
                  <c:v>-4.8334028499848136</c:v>
                </c:pt>
                <c:pt idx="500">
                  <c:v>-4.8581586645733701</c:v>
                </c:pt>
                <c:pt idx="501">
                  <c:v>-4.8809505909777648</c:v>
                </c:pt>
                <c:pt idx="502">
                  <c:v>-4.9017694156670988</c:v>
                </c:pt>
                <c:pt idx="503">
                  <c:v>-4.920606722727725</c:v>
                </c:pt>
                <c:pt idx="504">
                  <c:v>-4.9374548972653365</c:v>
                </c:pt>
                <c:pt idx="505">
                  <c:v>-4.9523071284832554</c:v>
                </c:pt>
                <c:pt idx="506">
                  <c:v>-4.9651574124356621</c:v>
                </c:pt>
                <c:pt idx="507">
                  <c:v>-4.9760005544546662</c:v>
                </c:pt>
                <c:pt idx="508">
                  <c:v>-4.9848321712502299</c:v>
                </c:pt>
                <c:pt idx="509">
                  <c:v>-4.991648692682082</c:v>
                </c:pt>
                <c:pt idx="510">
                  <c:v>-4.9964473632029458</c:v>
                </c:pt>
                <c:pt idx="511">
                  <c:v>-4.9992262429724423</c:v>
                </c:pt>
                <c:pt idx="512">
                  <c:v>-4.9999842086412709</c:v>
                </c:pt>
                <c:pt idx="513">
                  <c:v>-4.9987209538053108</c:v>
                </c:pt>
                <c:pt idx="514">
                  <c:v>-4.9954369891294945</c:v>
                </c:pt>
                <c:pt idx="515">
                  <c:v>-4.990133642141358</c:v>
                </c:pt>
                <c:pt idx="516">
                  <c:v>-4.9828130566944102</c:v>
                </c:pt>
                <c:pt idx="517">
                  <c:v>-4.9734781921014797</c:v>
                </c:pt>
                <c:pt idx="518">
                  <c:v>-4.9621328219384289</c:v>
                </c:pt>
                <c:pt idx="519">
                  <c:v>-4.9487815325187041</c:v>
                </c:pt>
                <c:pt idx="520">
                  <c:v>-4.9334297210393405</c:v>
                </c:pt>
                <c:pt idx="521">
                  <c:v>-4.9160835933991667</c:v>
                </c:pt>
                <c:pt idx="522">
                  <c:v>-4.8967501616901012</c:v>
                </c:pt>
                <c:pt idx="523">
                  <c:v>-4.8754372413625466</c:v>
                </c:pt>
                <c:pt idx="524">
                  <c:v>-4.8521534480660309</c:v>
                </c:pt>
                <c:pt idx="525">
                  <c:v>-4.8269081941663705</c:v>
                </c:pt>
                <c:pt idx="526">
                  <c:v>-4.7997116849407586</c:v>
                </c:pt>
                <c:pt idx="527">
                  <c:v>-4.7705749144523431</c:v>
                </c:pt>
                <c:pt idx="528">
                  <c:v>-4.7395096611059104</c:v>
                </c:pt>
                <c:pt idx="529">
                  <c:v>-4.706528482886533</c:v>
                </c:pt>
                <c:pt idx="530">
                  <c:v>-4.6716447122830633</c:v>
                </c:pt>
                <c:pt idx="531">
                  <c:v>-4.6348724508985111</c:v>
                </c:pt>
                <c:pt idx="532">
                  <c:v>-4.5962265637495738</c:v>
                </c:pt>
                <c:pt idx="533">
                  <c:v>-4.5557226732575016</c:v>
                </c:pt>
                <c:pt idx="534">
                  <c:v>-4.5133771529327955</c:v>
                </c:pt>
                <c:pt idx="535">
                  <c:v>-4.4692071207563213</c:v>
                </c:pt>
                <c:pt idx="536">
                  <c:v>-4.423230432259408</c:v>
                </c:pt>
                <c:pt idx="537">
                  <c:v>-4.3754656733058663</c:v>
                </c:pt>
                <c:pt idx="538">
                  <c:v>-4.3259321525787229</c:v>
                </c:pt>
                <c:pt idx="539">
                  <c:v>-4.2746498937747681</c:v>
                </c:pt>
                <c:pt idx="540">
                  <c:v>-4.22163962751008</c:v>
                </c:pt>
                <c:pt idx="541">
                  <c:v>-4.1669227829397606</c:v>
                </c:pt>
                <c:pt idx="542">
                  <c:v>-4.1105214790953122</c:v>
                </c:pt>
                <c:pt idx="543">
                  <c:v>-4.0524585159431146</c:v>
                </c:pt>
                <c:pt idx="544">
                  <c:v>-3.9927573651676251</c:v>
                </c:pt>
                <c:pt idx="545">
                  <c:v>-3.9314421606830923</c:v>
                </c:pt>
                <c:pt idx="546">
                  <c:v>-3.8685376888775158</c:v>
                </c:pt>
                <c:pt idx="547">
                  <c:v>-3.8040693785928466</c:v>
                </c:pt>
                <c:pt idx="548">
                  <c:v>-3.7380632908455409</c:v>
                </c:pt>
                <c:pt idx="549">
                  <c:v>-3.6705461082914463</c:v>
                </c:pt>
                <c:pt idx="550">
                  <c:v>-3.6015451244395353</c:v>
                </c:pt>
                <c:pt idx="551">
                  <c:v>-3.5310882326185906</c:v>
                </c:pt>
                <c:pt idx="552">
                  <c:v>-3.4592039147014439</c:v>
                </c:pt>
                <c:pt idx="553">
                  <c:v>-3.3859212295913532</c:v>
                </c:pt>
                <c:pt idx="554">
                  <c:v>-3.3112698014750253</c:v>
                </c:pt>
                <c:pt idx="555">
                  <c:v>-3.2352798078472187</c:v>
                </c:pt>
                <c:pt idx="556">
                  <c:v>-3.1579819673116152</c:v>
                </c:pt>
                <c:pt idx="557">
                  <c:v>-3.0794075271629469</c:v>
                </c:pt>
                <c:pt idx="558">
                  <c:v>-2.999588250755441</c:v>
                </c:pt>
                <c:pt idx="559">
                  <c:v>-2.9185564046626489</c:v>
                </c:pt>
                <c:pt idx="560">
                  <c:v>-2.8363447456337836</c:v>
                </c:pt>
                <c:pt idx="561">
                  <c:v>-2.7529865073520128</c:v>
                </c:pt>
                <c:pt idx="562">
                  <c:v>-2.6685153869998377</c:v>
                </c:pt>
                <c:pt idx="563">
                  <c:v>-2.5829655316372162</c:v>
                </c:pt>
                <c:pt idx="564">
                  <c:v>-2.4963715243977465</c:v>
                </c:pt>
                <c:pt idx="565">
                  <c:v>-2.4087683705085738</c:v>
                </c:pt>
                <c:pt idx="566">
                  <c:v>-2.3201914831397508</c:v>
                </c:pt>
                <c:pt idx="567">
                  <c:v>-2.2306766690885342</c:v>
                </c:pt>
                <c:pt idx="568">
                  <c:v>-2.1402601143047533</c:v>
                </c:pt>
                <c:pt idx="569">
                  <c:v>-2.0489783692627519</c:v>
                </c:pt>
                <c:pt idx="570">
                  <c:v>-1.9568683341860136</c:v>
                </c:pt>
                <c:pt idx="571">
                  <c:v>-1.863967244130464</c:v>
                </c:pt>
                <c:pt idx="572">
                  <c:v>-1.7703126539323466</c:v>
                </c:pt>
                <c:pt idx="573">
                  <c:v>-1.6759424230268309</c:v>
                </c:pt>
                <c:pt idx="574">
                  <c:v>-1.5808947001435669</c:v>
                </c:pt>
                <c:pt idx="575">
                  <c:v>-1.4852079078851808</c:v>
                </c:pt>
                <c:pt idx="576">
                  <c:v>-1.3889207271951378</c:v>
                </c:pt>
                <c:pt idx="577">
                  <c:v>-1.2920720817211795</c:v>
                </c:pt>
                <c:pt idx="578">
                  <c:v>-1.194701122080555</c:v>
                </c:pt>
                <c:pt idx="579">
                  <c:v>-1.0968472100336357</c:v>
                </c:pt>
                <c:pt idx="580">
                  <c:v>-0.99854990257203702</c:v>
                </c:pt>
                <c:pt idx="581">
                  <c:v>-0.89984893592794668</c:v>
                </c:pt>
                <c:pt idx="582">
                  <c:v>-0.80078420951091123</c:v>
                </c:pt>
                <c:pt idx="583">
                  <c:v>-0.7013957697786577</c:v>
                </c:pt>
                <c:pt idx="584">
                  <c:v>-0.60172379404855969</c:v>
                </c:pt>
                <c:pt idx="585">
                  <c:v>-0.50180857425608116</c:v>
                </c:pt>
                <c:pt idx="586">
                  <c:v>-0.40169050066697343</c:v>
                </c:pt>
                <c:pt idx="587">
                  <c:v>-0.30141004554972434</c:v>
                </c:pt>
                <c:pt idx="588">
                  <c:v>-0.20100774681476838</c:v>
                </c:pt>
                <c:pt idx="589">
                  <c:v>-0.10052419162728586</c:v>
                </c:pt>
                <c:pt idx="590">
                  <c:v>-2.4492935982947065E-15</c:v>
                </c:pt>
                <c:pt idx="591">
                  <c:v>0.10052419162728984</c:v>
                </c:pt>
                <c:pt idx="592">
                  <c:v>0.20100774681476349</c:v>
                </c:pt>
                <c:pt idx="593">
                  <c:v>0.30141004554971057</c:v>
                </c:pt>
                <c:pt idx="594">
                  <c:v>0.40169050066696854</c:v>
                </c:pt>
                <c:pt idx="595">
                  <c:v>0.5018085742560674</c:v>
                </c:pt>
                <c:pt idx="596">
                  <c:v>0.60172379404855481</c:v>
                </c:pt>
                <c:pt idx="597">
                  <c:v>0.70139576977866158</c:v>
                </c:pt>
                <c:pt idx="598">
                  <c:v>0.80078420951090634</c:v>
                </c:pt>
                <c:pt idx="599">
                  <c:v>0.89984893592795057</c:v>
                </c:pt>
                <c:pt idx="600">
                  <c:v>0.99854990257203236</c:v>
                </c:pt>
                <c:pt idx="601">
                  <c:v>1.0968472100336311</c:v>
                </c:pt>
                <c:pt idx="602">
                  <c:v>1.1947011220805501</c:v>
                </c:pt>
                <c:pt idx="603">
                  <c:v>1.2920720817211662</c:v>
                </c:pt>
                <c:pt idx="604">
                  <c:v>1.3889207271951334</c:v>
                </c:pt>
                <c:pt idx="605">
                  <c:v>1.4852079078851674</c:v>
                </c:pt>
                <c:pt idx="606">
                  <c:v>1.5808947001435625</c:v>
                </c:pt>
                <c:pt idx="607">
                  <c:v>1.6759424230268347</c:v>
                </c:pt>
                <c:pt idx="608">
                  <c:v>1.7703126539323422</c:v>
                </c:pt>
                <c:pt idx="609">
                  <c:v>1.8639672441304675</c:v>
                </c:pt>
                <c:pt idx="610">
                  <c:v>1.9568683341860174</c:v>
                </c:pt>
                <c:pt idx="611">
                  <c:v>2.048978369262739</c:v>
                </c:pt>
                <c:pt idx="612">
                  <c:v>2.1402601143047488</c:v>
                </c:pt>
                <c:pt idx="613">
                  <c:v>2.2306766690885218</c:v>
                </c:pt>
                <c:pt idx="614">
                  <c:v>2.3201914831397388</c:v>
                </c:pt>
                <c:pt idx="615">
                  <c:v>2.408768370508577</c:v>
                </c:pt>
                <c:pt idx="616">
                  <c:v>2.496371524397742</c:v>
                </c:pt>
                <c:pt idx="617">
                  <c:v>2.5829655316372198</c:v>
                </c:pt>
                <c:pt idx="618">
                  <c:v>2.6685153869998341</c:v>
                </c:pt>
                <c:pt idx="619">
                  <c:v>2.7529865073520088</c:v>
                </c:pt>
                <c:pt idx="620">
                  <c:v>2.8363447456337791</c:v>
                </c:pt>
                <c:pt idx="621">
                  <c:v>2.9185564046626378</c:v>
                </c:pt>
                <c:pt idx="622">
                  <c:v>2.999588250755437</c:v>
                </c:pt>
                <c:pt idx="623">
                  <c:v>3.0794075271629429</c:v>
                </c:pt>
                <c:pt idx="624">
                  <c:v>3.1579819673116112</c:v>
                </c:pt>
                <c:pt idx="625">
                  <c:v>3.2352798078472222</c:v>
                </c:pt>
                <c:pt idx="626">
                  <c:v>3.3112698014750217</c:v>
                </c:pt>
                <c:pt idx="627">
                  <c:v>3.3859212295913501</c:v>
                </c:pt>
                <c:pt idx="628">
                  <c:v>3.4592039147014466</c:v>
                </c:pt>
                <c:pt idx="629">
                  <c:v>3.5310882326185804</c:v>
                </c:pt>
                <c:pt idx="630">
                  <c:v>3.6015451244395318</c:v>
                </c:pt>
                <c:pt idx="631">
                  <c:v>3.670546108291437</c:v>
                </c:pt>
                <c:pt idx="632">
                  <c:v>3.738063290845532</c:v>
                </c:pt>
                <c:pt idx="633">
                  <c:v>3.8040693785928492</c:v>
                </c:pt>
                <c:pt idx="634">
                  <c:v>3.8685376888775123</c:v>
                </c:pt>
                <c:pt idx="635">
                  <c:v>3.9314421606830945</c:v>
                </c:pt>
                <c:pt idx="636">
                  <c:v>3.9927573651676216</c:v>
                </c:pt>
                <c:pt idx="637">
                  <c:v>4.0524585159431119</c:v>
                </c:pt>
                <c:pt idx="638">
                  <c:v>4.1105214790953095</c:v>
                </c:pt>
                <c:pt idx="639">
                  <c:v>4.1669227829397535</c:v>
                </c:pt>
                <c:pt idx="640">
                  <c:v>4.2216396275100729</c:v>
                </c:pt>
                <c:pt idx="641">
                  <c:v>4.2746498937747663</c:v>
                </c:pt>
                <c:pt idx="642">
                  <c:v>4.3259321525787211</c:v>
                </c:pt>
                <c:pt idx="643">
                  <c:v>4.3754656733058681</c:v>
                </c:pt>
                <c:pt idx="644">
                  <c:v>4.4232304322594054</c:v>
                </c:pt>
                <c:pt idx="645">
                  <c:v>4.4692071207563187</c:v>
                </c:pt>
                <c:pt idx="646">
                  <c:v>4.5133771529327973</c:v>
                </c:pt>
                <c:pt idx="647">
                  <c:v>4.5557226732574962</c:v>
                </c:pt>
                <c:pt idx="648">
                  <c:v>4.5962265637495729</c:v>
                </c:pt>
                <c:pt idx="649">
                  <c:v>4.6348724508985057</c:v>
                </c:pt>
                <c:pt idx="650">
                  <c:v>4.671644712283058</c:v>
                </c:pt>
                <c:pt idx="651">
                  <c:v>4.7065284828865348</c:v>
                </c:pt>
                <c:pt idx="652">
                  <c:v>4.7395096611059087</c:v>
                </c:pt>
                <c:pt idx="653">
                  <c:v>4.7705749144523422</c:v>
                </c:pt>
                <c:pt idx="654">
                  <c:v>4.7997116849407604</c:v>
                </c:pt>
                <c:pt idx="655">
                  <c:v>4.8269081941663696</c:v>
                </c:pt>
                <c:pt idx="656">
                  <c:v>4.8521534480660291</c:v>
                </c:pt>
                <c:pt idx="657">
                  <c:v>4.875437241362544</c:v>
                </c:pt>
                <c:pt idx="658">
                  <c:v>4.8967501616900986</c:v>
                </c:pt>
                <c:pt idx="659">
                  <c:v>4.9160835933991658</c:v>
                </c:pt>
                <c:pt idx="660">
                  <c:v>4.9334297210393396</c:v>
                </c:pt>
                <c:pt idx="661">
                  <c:v>4.948781532518705</c:v>
                </c:pt>
                <c:pt idx="662">
                  <c:v>4.962132821938428</c:v>
                </c:pt>
                <c:pt idx="663">
                  <c:v>4.9734781921014797</c:v>
                </c:pt>
                <c:pt idx="664">
                  <c:v>4.9828130566944111</c:v>
                </c:pt>
                <c:pt idx="665">
                  <c:v>4.9901336421413571</c:v>
                </c:pt>
                <c:pt idx="666">
                  <c:v>4.9954369891294927</c:v>
                </c:pt>
                <c:pt idx="667">
                  <c:v>4.9987209538053108</c:v>
                </c:pt>
                <c:pt idx="668">
                  <c:v>4.9999842086412709</c:v>
                </c:pt>
                <c:pt idx="669">
                  <c:v>4.9992262429724423</c:v>
                </c:pt>
                <c:pt idx="670">
                  <c:v>4.9964473632029467</c:v>
                </c:pt>
                <c:pt idx="671">
                  <c:v>4.9916486926820829</c:v>
                </c:pt>
                <c:pt idx="672">
                  <c:v>4.984832171250229</c:v>
                </c:pt>
                <c:pt idx="673">
                  <c:v>4.976000554454667</c:v>
                </c:pt>
                <c:pt idx="674">
                  <c:v>4.965157412435663</c:v>
                </c:pt>
                <c:pt idx="675">
                  <c:v>4.9523071284832572</c:v>
                </c:pt>
                <c:pt idx="676">
                  <c:v>4.9374548972653383</c:v>
                </c:pt>
                <c:pt idx="677">
                  <c:v>4.9206067227277259</c:v>
                </c:pt>
                <c:pt idx="678">
                  <c:v>4.9017694156670997</c:v>
                </c:pt>
                <c:pt idx="679">
                  <c:v>4.8809505909777631</c:v>
                </c:pt>
                <c:pt idx="680">
                  <c:v>4.8581586645733683</c:v>
                </c:pt>
                <c:pt idx="681">
                  <c:v>4.8334028499848154</c:v>
                </c:pt>
                <c:pt idx="682">
                  <c:v>4.8066931546357159</c:v>
                </c:pt>
                <c:pt idx="683">
                  <c:v>4.7780403757969623</c:v>
                </c:pt>
                <c:pt idx="684">
                  <c:v>4.7474560962219474</c:v>
                </c:pt>
                <c:pt idx="685">
                  <c:v>4.7149526794643233</c:v>
                </c:pt>
                <c:pt idx="686">
                  <c:v>4.6805432648800762</c:v>
                </c:pt>
                <c:pt idx="687">
                  <c:v>4.6442417623159944</c:v>
                </c:pt>
                <c:pt idx="688">
                  <c:v>4.6060628464866991</c:v>
                </c:pt>
                <c:pt idx="689">
                  <c:v>4.5660219510424325</c:v>
                </c:pt>
                <c:pt idx="690">
                  <c:v>4.5241352623300966</c:v>
                </c:pt>
                <c:pt idx="691">
                  <c:v>4.4804197128499954</c:v>
                </c:pt>
                <c:pt idx="692">
                  <c:v>4.4348929744109347</c:v>
                </c:pt>
                <c:pt idx="693">
                  <c:v>4.3875734509864852</c:v>
                </c:pt>
                <c:pt idx="694">
                  <c:v>4.338480271275273</c:v>
                </c:pt>
                <c:pt idx="695">
                  <c:v>4.2876332809682625</c:v>
                </c:pt>
                <c:pt idx="696">
                  <c:v>4.2350530347262634</c:v>
                </c:pt>
                <c:pt idx="697">
                  <c:v>4.1807607878707671</c:v>
                </c:pt>
                <c:pt idx="698">
                  <c:v>4.1247784877916125</c:v>
                </c:pt>
                <c:pt idx="699">
                  <c:v>4.0671287650748429</c:v>
                </c:pt>
                <c:pt idx="700">
                  <c:v>4.0078349243543814</c:v>
                </c:pt>
                <c:pt idx="701">
                  <c:v>3.9469209348912799</c:v>
                </c:pt>
                <c:pt idx="702">
                  <c:v>3.8844114208841924</c:v>
                </c:pt>
                <c:pt idx="703">
                  <c:v>3.8203316515152275</c:v>
                </c:pt>
                <c:pt idx="704">
                  <c:v>3.7547075307349607</c:v>
                </c:pt>
                <c:pt idx="705">
                  <c:v>3.6875655867908712</c:v>
                </c:pt>
                <c:pt idx="706">
                  <c:v>3.6189329615034502</c:v>
                </c:pt>
                <c:pt idx="707">
                  <c:v>3.5488373992942361</c:v>
                </c:pt>
                <c:pt idx="708">
                  <c:v>3.4773072359702333</c:v>
                </c:pt>
                <c:pt idx="709">
                  <c:v>3.4043713872693431</c:v>
                </c:pt>
                <c:pt idx="710">
                  <c:v>3.3300593371712632</c:v>
                </c:pt>
                <c:pt idx="711">
                  <c:v>3.2544011259787453</c:v>
                </c:pt>
                <c:pt idx="712">
                  <c:v>3.1774273381739593</c:v>
                </c:pt>
                <c:pt idx="713">
                  <c:v>3.0991690900548141</c:v>
                </c:pt>
                <c:pt idx="714">
                  <c:v>3.0196580171563903</c:v>
                </c:pt>
                <c:pt idx="715">
                  <c:v>2.9389262614623677</c:v>
                </c:pt>
                <c:pt idx="716">
                  <c:v>2.8570064584118238</c:v>
                </c:pt>
                <c:pt idx="717">
                  <c:v>2.7739317237064891</c:v>
                </c:pt>
                <c:pt idx="718">
                  <c:v>2.6897356399238554</c:v>
                </c:pt>
                <c:pt idx="719">
                  <c:v>2.6044522429416164</c:v>
                </c:pt>
                <c:pt idx="720">
                  <c:v>2.5181160081788105</c:v>
                </c:pt>
                <c:pt idx="721">
                  <c:v>2.4307618366592361</c:v>
                </c:pt>
                <c:pt idx="722">
                  <c:v>2.3424250409029734</c:v>
                </c:pt>
                <c:pt idx="723">
                  <c:v>2.2531413306513697</c:v>
                </c:pt>
                <c:pt idx="724">
                  <c:v>2.1629467984316033</c:v>
                </c:pt>
                <c:pt idx="725">
                  <c:v>2.0718779049664238</c:v>
                </c:pt>
                <c:pt idx="726">
                  <c:v>1.9799714644350486</c:v>
                </c:pt>
                <c:pt idx="727">
                  <c:v>1.8872646295912567</c:v>
                </c:pt>
                <c:pt idx="728">
                  <c:v>1.7937948767445051</c:v>
                </c:pt>
                <c:pt idx="729">
                  <c:v>1.6995999906103254</c:v>
                </c:pt>
                <c:pt idx="730">
                  <c:v>1.6047180490360549</c:v>
                </c:pt>
                <c:pt idx="731">
                  <c:v>1.5091874076079832</c:v>
                </c:pt>
                <c:pt idx="732">
                  <c:v>1.4130466841463416</c:v>
                </c:pt>
                <c:pt idx="733">
                  <c:v>1.3163347430942047</c:v>
                </c:pt>
                <c:pt idx="734">
                  <c:v>1.2190906798066916</c:v>
                </c:pt>
                <c:pt idx="735">
                  <c:v>1.1213538047469096</c:v>
                </c:pt>
                <c:pt idx="736">
                  <c:v>1.0231636275948126</c:v>
                </c:pt>
                <c:pt idx="737">
                  <c:v>0.92455984127565627</c:v>
                </c:pt>
                <c:pt idx="738">
                  <c:v>0.82558230591429849</c:v>
                </c:pt>
                <c:pt idx="739">
                  <c:v>0.72627103272186788</c:v>
                </c:pt>
                <c:pt idx="740">
                  <c:v>0.62666616782152951</c:v>
                </c:pt>
                <c:pt idx="741">
                  <c:v>0.5268079760194958</c:v>
                </c:pt>
                <c:pt idx="742">
                  <c:v>0.42673682452823436</c:v>
                </c:pt>
                <c:pt idx="743">
                  <c:v>0.32649316664818284</c:v>
                </c:pt>
                <c:pt idx="744">
                  <c:v>0.22611752541466273</c:v>
                </c:pt>
                <c:pt idx="745">
                  <c:v>0.12565047721668265</c:v>
                </c:pt>
                <c:pt idx="746">
                  <c:v>2.5132635394094036E-2</c:v>
                </c:pt>
                <c:pt idx="747">
                  <c:v>-7.5395366180181389E-2</c:v>
                </c:pt>
                <c:pt idx="748">
                  <c:v>-0.17589288952618046</c:v>
                </c:pt>
                <c:pt idx="749">
                  <c:v>-0.2763193089846317</c:v>
                </c:pt>
                <c:pt idx="750">
                  <c:v>-0.37663402763966375</c:v>
                </c:pt>
                <c:pt idx="751">
                  <c:v>-0.47679649372993882</c:v>
                </c:pt>
                <c:pt idx="752">
                  <c:v>-0.57676621704154118</c:v>
                </c:pt>
                <c:pt idx="753">
                  <c:v>-0.67650278527589702</c:v>
                </c:pt>
                <c:pt idx="754">
                  <c:v>-0.7759658803863303</c:v>
                </c:pt>
                <c:pt idx="755">
                  <c:v>-0.87511529487638451</c:v>
                </c:pt>
                <c:pt idx="756">
                  <c:v>-0.97391094805353562</c:v>
                </c:pt>
                <c:pt idx="757">
                  <c:v>-1.0723129022316873</c:v>
                </c:pt>
                <c:pt idx="758">
                  <c:v>-1.1702813788756825</c:v>
                </c:pt>
                <c:pt idx="759">
                  <c:v>-1.2677767746816981</c:v>
                </c:pt>
                <c:pt idx="760">
                  <c:v>-1.3647596775866258</c:v>
                </c:pt>
                <c:pt idx="761">
                  <c:v>-1.4611908827002362</c:v>
                </c:pt>
                <c:pt idx="762">
                  <c:v>-1.5570314081536325</c:v>
                </c:pt>
                <c:pt idx="763">
                  <c:v>-1.652242510857389</c:v>
                </c:pt>
                <c:pt idx="764">
                  <c:v>-1.7467857021633346</c:v>
                </c:pt>
                <c:pt idx="765">
                  <c:v>-1.8406227634233936</c:v>
                </c:pt>
                <c:pt idx="766">
                  <c:v>-1.9337157614392804</c:v>
                </c:pt>
                <c:pt idx="767">
                  <c:v>-2.026027063796886</c:v>
                </c:pt>
                <c:pt idx="768">
                  <c:v>-2.117519354078909</c:v>
                </c:pt>
                <c:pt idx="769">
                  <c:v>-2.2081556469498942</c:v>
                </c:pt>
                <c:pt idx="770">
                  <c:v>-2.2978993031074308</c:v>
                </c:pt>
                <c:pt idx="771">
                  <c:v>-2.3867140440933259</c:v>
                </c:pt>
                <c:pt idx="772">
                  <c:v>-2.4745639669590656</c:v>
                </c:pt>
                <c:pt idx="773">
                  <c:v>-2.5614135587794036</c:v>
                </c:pt>
                <c:pt idx="774">
                  <c:v>-2.6472277110082776</c:v>
                </c:pt>
                <c:pt idx="775">
                  <c:v>-2.7319717336713412</c:v>
                </c:pt>
                <c:pt idx="776">
                  <c:v>-2.8156113693891314</c:v>
                </c:pt>
                <c:pt idx="777">
                  <c:v>-2.8981128072255191</c:v>
                </c:pt>
                <c:pt idx="778">
                  <c:v>-2.9794426963555938</c:v>
                </c:pt>
                <c:pt idx="779">
                  <c:v>-3.0595681595476361</c:v>
                </c:pt>
                <c:pt idx="780">
                  <c:v>-3.1384568064535019</c:v>
                </c:pt>
                <c:pt idx="781">
                  <c:v>-3.2160767467023286</c:v>
                </c:pt>
                <c:pt idx="782">
                  <c:v>-3.2923966027920426</c:v>
                </c:pt>
                <c:pt idx="783">
                  <c:v>-3.3673855227736214</c:v>
                </c:pt>
                <c:pt idx="784">
                  <c:v>-3.4410131927227718</c:v>
                </c:pt>
                <c:pt idx="785">
                  <c:v>-3.5132498489942483</c:v>
                </c:pt>
                <c:pt idx="786">
                  <c:v>-3.5840662902536549</c:v>
                </c:pt>
                <c:pt idx="787">
                  <c:v>-3.6534338892819358</c:v>
                </c:pt>
                <c:pt idx="788">
                  <c:v>-3.7213246045478487</c:v>
                </c:pt>
                <c:pt idx="789">
                  <c:v>-3.7877109915435487</c:v>
                </c:pt>
                <c:pt idx="790">
                  <c:v>-3.8525662138789398</c:v>
                </c:pt>
                <c:pt idx="791">
                  <c:v>-3.9158640541301981</c:v>
                </c:pt>
                <c:pt idx="792">
                  <c:v>-3.977578924437974</c:v>
                </c:pt>
                <c:pt idx="793">
                  <c:v>-4.0376858768512118</c:v>
                </c:pt>
                <c:pt idx="794">
                  <c:v>-4.0961606134122324</c:v>
                </c:pt>
                <c:pt idx="795">
                  <c:v>-4.1529794959790598</c:v>
                </c:pt>
                <c:pt idx="796">
                  <c:v>-4.2081195557810727</c:v>
                </c:pt>
                <c:pt idx="797">
                  <c:v>-4.2615585027039513</c:v>
                </c:pt>
                <c:pt idx="798">
                  <c:v>-4.3132747343004327</c:v>
                </c:pt>
                <c:pt idx="799">
                  <c:v>-4.3632473445229349</c:v>
                </c:pt>
                <c:pt idx="800">
                  <c:v>-4.4114561321747656</c:v>
                </c:pt>
                <c:pt idx="801">
                  <c:v>-4.4578816090763516</c:v>
                </c:pt>
                <c:pt idx="802">
                  <c:v>-4.5025050079432489</c:v>
                </c:pt>
                <c:pt idx="803">
                  <c:v>-4.5453082899727324</c:v>
                </c:pt>
                <c:pt idx="804">
                  <c:v>-4.5862741521358812</c:v>
                </c:pt>
                <c:pt idx="805">
                  <c:v>-4.6253860341722843</c:v>
                </c:pt>
                <c:pt idx="806">
                  <c:v>-4.6626281252844217</c:v>
                </c:pt>
                <c:pt idx="807">
                  <c:v>-4.697985370529099</c:v>
                </c:pt>
                <c:pt idx="808">
                  <c:v>-4.7314434769033591</c:v>
                </c:pt>
                <c:pt idx="809">
                  <c:v>-4.7629889191223489</c:v>
                </c:pt>
                <c:pt idx="810">
                  <c:v>-4.7926089450868767</c:v>
                </c:pt>
                <c:pt idx="811">
                  <c:v>-4.8202915810383526</c:v>
                </c:pt>
                <c:pt idx="812">
                  <c:v>-4.8460256363991512</c:v>
                </c:pt>
                <c:pt idx="813">
                  <c:v>-4.8698007082963466</c:v>
                </c:pt>
                <c:pt idx="814">
                  <c:v>-4.8916071857670138</c:v>
                </c:pt>
                <c:pt idx="815">
                  <c:v>-4.9114362536434424</c:v>
                </c:pt>
                <c:pt idx="816">
                  <c:v>-4.9292798961165936</c:v>
                </c:pt>
                <c:pt idx="817">
                  <c:v>-4.9451308999764771</c:v>
                </c:pt>
                <c:pt idx="818">
                  <c:v>-4.958982857528051</c:v>
                </c:pt>
                <c:pt idx="819">
                  <c:v>-4.9708301691815029</c:v>
                </c:pt>
                <c:pt idx="820">
                  <c:v>-4.9806680457158619</c:v>
                </c:pt>
                <c:pt idx="821">
                  <c:v>-4.9884925102150106</c:v>
                </c:pt>
                <c:pt idx="822">
                  <c:v>-4.9943003996753434</c:v>
                </c:pt>
                <c:pt idx="823">
                  <c:v>-4.9980893662843906</c:v>
                </c:pt>
                <c:pt idx="824">
                  <c:v>-4.999857878369915</c:v>
                </c:pt>
                <c:pt idx="825">
                  <c:v>-4.9996052210190802</c:v>
                </c:pt>
                <c:pt idx="826">
                  <c:v>-4.9973314963674547</c:v>
                </c:pt>
                <c:pt idx="827">
                  <c:v>-4.9930376235577159</c:v>
                </c:pt>
                <c:pt idx="828">
                  <c:v>-4.9867253383681014</c:v>
                </c:pt>
                <c:pt idx="829">
                  <c:v>-4.9783971925107204</c:v>
                </c:pt>
                <c:pt idx="830">
                  <c:v>-4.9680565526000438</c:v>
                </c:pt>
                <c:pt idx="831">
                  <c:v>-4.9557075987919514</c:v>
                </c:pt>
                <c:pt idx="832">
                  <c:v>-4.9413553230939442</c:v>
                </c:pt>
                <c:pt idx="833">
                  <c:v>-4.92500552734713</c:v>
                </c:pt>
                <c:pt idx="834">
                  <c:v>-4.9066648208808665</c:v>
                </c:pt>
                <c:pt idx="835">
                  <c:v>-4.8863406178409692</c:v>
                </c:pt>
                <c:pt idx="836">
                  <c:v>-4.864041134192564</c:v>
                </c:pt>
                <c:pt idx="837">
                  <c:v>-4.8397753843988447</c:v>
                </c:pt>
                <c:pt idx="838">
                  <c:v>-4.8135531777770009</c:v>
                </c:pt>
                <c:pt idx="839">
                  <c:v>-4.7853851145328532</c:v>
                </c:pt>
                <c:pt idx="840">
                  <c:v>-4.7552825814757691</c:v>
                </c:pt>
                <c:pt idx="841">
                  <c:v>-4.7232577474155892</c:v>
                </c:pt>
                <c:pt idx="842">
                  <c:v>-4.6893235582434487</c:v>
                </c:pt>
                <c:pt idx="843">
                  <c:v>-4.653493731698469</c:v>
                </c:pt>
                <c:pt idx="844">
                  <c:v>-4.6157827518224144</c:v>
                </c:pt>
                <c:pt idx="845">
                  <c:v>-4.5762058631045948</c:v>
                </c:pt>
                <c:pt idx="846">
                  <c:v>-4.5347790643193227</c:v>
                </c:pt>
                <c:pt idx="847">
                  <c:v>-4.4915191020585263</c:v>
                </c:pt>
                <c:pt idx="848">
                  <c:v>-4.4464434639619874</c:v>
                </c:pt>
                <c:pt idx="849">
                  <c:v>-4.3995703716480516</c:v>
                </c:pt>
                <c:pt idx="850">
                  <c:v>-4.350918773347626</c:v>
                </c:pt>
                <c:pt idx="851">
                  <c:v>-4.3005083362444472</c:v>
                </c:pt>
                <c:pt idx="852">
                  <c:v>-4.2483594385246839</c:v>
                </c:pt>
                <c:pt idx="853">
                  <c:v>-4.1944931611391985</c:v>
                </c:pt>
                <c:pt idx="854">
                  <c:v>-4.1389312792816373</c:v>
                </c:pt>
                <c:pt idx="855">
                  <c:v>-4.081696253585914</c:v>
                </c:pt>
                <c:pt idx="856">
                  <c:v>-4.02281122104662</c:v>
                </c:pt>
                <c:pt idx="857">
                  <c:v>-3.9622999856659522</c:v>
                </c:pt>
                <c:pt idx="858">
                  <c:v>-3.9001870088311201</c:v>
                </c:pt>
                <c:pt idx="859">
                  <c:v>-3.836497399425904</c:v>
                </c:pt>
                <c:pt idx="860">
                  <c:v>-3.7712569036805217</c:v>
                </c:pt>
                <c:pt idx="861">
                  <c:v>-3.7044918947638057</c:v>
                </c:pt>
                <c:pt idx="862">
                  <c:v>-3.6362293621219881</c:v>
                </c:pt>
                <c:pt idx="863">
                  <c:v>-3.56649690056837</c:v>
                </c:pt>
                <c:pt idx="864">
                  <c:v>-3.4953226991282076</c:v>
                </c:pt>
                <c:pt idx="865">
                  <c:v>-3.4227355296434436</c:v>
                </c:pt>
                <c:pt idx="866">
                  <c:v>-3.3487647351418328</c:v>
                </c:pt>
                <c:pt idx="867">
                  <c:v>-3.2734402179751094</c:v>
                </c:pt>
                <c:pt idx="868">
                  <c:v>-3.196792427731177</c:v>
                </c:pt>
                <c:pt idx="869">
                  <c:v>-3.1188523489249507</c:v>
                </c:pt>
                <c:pt idx="870">
                  <c:v>-3.0396514884730235</c:v>
                </c:pt>
                <c:pt idx="871">
                  <c:v>-2.9592218629571549</c:v>
                </c:pt>
                <c:pt idx="872">
                  <c:v>-2.8775959856816593</c:v>
                </c:pt>
                <c:pt idx="873">
                  <c:v>-2.794806853530138</c:v>
                </c:pt>
                <c:pt idx="874">
                  <c:v>-2.710887933626585</c:v>
                </c:pt>
                <c:pt idx="875">
                  <c:v>-2.6258731498064716</c:v>
                </c:pt>
                <c:pt idx="876">
                  <c:v>-2.5397968689031893</c:v>
                </c:pt>
                <c:pt idx="877">
                  <c:v>-2.4526938868554531</c:v>
                </c:pt>
                <c:pt idx="878">
                  <c:v>-2.3645994146410749</c:v>
                </c:pt>
                <c:pt idx="879">
                  <c:v>-2.2755490640432772</c:v>
                </c:pt>
                <c:pt idx="880">
                  <c:v>-2.1855788332546693</c:v>
                </c:pt>
                <c:pt idx="881">
                  <c:v>-2.0947250923251755</c:v>
                </c:pt>
                <c:pt idx="882">
                  <c:v>-2.0030245684596273</c:v>
                </c:pt>
                <c:pt idx="883">
                  <c:v>-1.9105143311708956</c:v>
                </c:pt>
                <c:pt idx="884">
                  <c:v>-1.8172317772948079</c:v>
                </c:pt>
                <c:pt idx="885">
                  <c:v>-1.7232146158725861</c:v>
                </c:pt>
                <c:pt idx="886">
                  <c:v>-1.6285008529071572</c:v>
                </c:pt>
                <c:pt idx="887">
                  <c:v>-1.533128775999419</c:v>
                </c:pt>
                <c:pt idx="888">
                  <c:v>-1.437136938870587</c:v>
                </c:pt>
                <c:pt idx="889">
                  <c:v>-1.340564145777132</c:v>
                </c:pt>
                <c:pt idx="890">
                  <c:v>-1.2434494358242705</c:v>
                </c:pt>
                <c:pt idx="891">
                  <c:v>-1.1458320671846058</c:v>
                </c:pt>
                <c:pt idx="892">
                  <c:v>-1.0477515012282081</c:v>
                </c:pt>
                <c:pt idx="893">
                  <c:v>-0.94924738657047047</c:v>
                </c:pt>
                <c:pt idx="894">
                  <c:v>-0.85035954304444239</c:v>
                </c:pt>
                <c:pt idx="895">
                  <c:v>-0.75112794560377771</c:v>
                </c:pt>
                <c:pt idx="896">
                  <c:v>-0.65159270816307813</c:v>
                </c:pt>
                <c:pt idx="897">
                  <c:v>-0.55179406738197778</c:v>
                </c:pt>
                <c:pt idx="898">
                  <c:v>-0.45177236639969248</c:v>
                </c:pt>
                <c:pt idx="899">
                  <c:v>-0.35156803852652913</c:v>
                </c:pt>
                <c:pt idx="900">
                  <c:v>-0.2512215908988536</c:v>
                </c:pt>
                <c:pt idx="901">
                  <c:v>-0.15077358810428518</c:v>
                </c:pt>
                <c:pt idx="902">
                  <c:v>-5.0264635783650251E-2</c:v>
                </c:pt>
                <c:pt idx="903">
                  <c:v>5.0264635783642903E-2</c:v>
                </c:pt>
                <c:pt idx="904">
                  <c:v>0.15077358810427782</c:v>
                </c:pt>
                <c:pt idx="905">
                  <c:v>0.25122159089884621</c:v>
                </c:pt>
                <c:pt idx="906">
                  <c:v>0.35156803852652185</c:v>
                </c:pt>
                <c:pt idx="907">
                  <c:v>0.4517723663996851</c:v>
                </c:pt>
                <c:pt idx="908">
                  <c:v>0.5517940673819528</c:v>
                </c:pt>
                <c:pt idx="909">
                  <c:v>0.65159270816307102</c:v>
                </c:pt>
                <c:pt idx="910">
                  <c:v>0.75112794560378793</c:v>
                </c:pt>
                <c:pt idx="911">
                  <c:v>0.85035954304445271</c:v>
                </c:pt>
                <c:pt idx="912">
                  <c:v>0.9492473865704808</c:v>
                </c:pt>
                <c:pt idx="913">
                  <c:v>1.0477515012281835</c:v>
                </c:pt>
                <c:pt idx="914">
                  <c:v>1.1458320671845985</c:v>
                </c:pt>
                <c:pt idx="915">
                  <c:v>1.2434494358242634</c:v>
                </c:pt>
                <c:pt idx="916">
                  <c:v>1.3405641457771247</c:v>
                </c:pt>
                <c:pt idx="917">
                  <c:v>1.4371369388705801</c:v>
                </c:pt>
                <c:pt idx="918">
                  <c:v>1.533128775999395</c:v>
                </c:pt>
                <c:pt idx="919">
                  <c:v>1.6285008529071501</c:v>
                </c:pt>
                <c:pt idx="920">
                  <c:v>1.7232146158725792</c:v>
                </c:pt>
                <c:pt idx="921">
                  <c:v>1.817231777294801</c:v>
                </c:pt>
                <c:pt idx="922">
                  <c:v>1.910514331170889</c:v>
                </c:pt>
                <c:pt idx="923">
                  <c:v>2.0030245684596042</c:v>
                </c:pt>
                <c:pt idx="924">
                  <c:v>2.0947250923251688</c:v>
                </c:pt>
                <c:pt idx="925">
                  <c:v>2.1855788332546626</c:v>
                </c:pt>
                <c:pt idx="926">
                  <c:v>2.2755490640432705</c:v>
                </c:pt>
                <c:pt idx="927">
                  <c:v>2.3645994146410683</c:v>
                </c:pt>
                <c:pt idx="928">
                  <c:v>2.4526938868554464</c:v>
                </c:pt>
                <c:pt idx="929">
                  <c:v>2.5397968689031987</c:v>
                </c:pt>
                <c:pt idx="930">
                  <c:v>2.6258731498064805</c:v>
                </c:pt>
                <c:pt idx="931">
                  <c:v>2.7108879336265939</c:v>
                </c:pt>
                <c:pt idx="932">
                  <c:v>2.7948068535301318</c:v>
                </c:pt>
                <c:pt idx="933">
                  <c:v>2.8775959856816535</c:v>
                </c:pt>
                <c:pt idx="934">
                  <c:v>2.959221862957135</c:v>
                </c:pt>
                <c:pt idx="935">
                  <c:v>3.0396514884730181</c:v>
                </c:pt>
                <c:pt idx="936">
                  <c:v>3.1188523489249453</c:v>
                </c:pt>
                <c:pt idx="937">
                  <c:v>3.1967924277311717</c:v>
                </c:pt>
                <c:pt idx="938">
                  <c:v>3.2734402179751045</c:v>
                </c:pt>
                <c:pt idx="939">
                  <c:v>3.3487647351418142</c:v>
                </c:pt>
                <c:pt idx="940">
                  <c:v>3.4227355296434379</c:v>
                </c:pt>
                <c:pt idx="941">
                  <c:v>3.4953226991282027</c:v>
                </c:pt>
                <c:pt idx="942">
                  <c:v>3.5664969005683651</c:v>
                </c:pt>
                <c:pt idx="943">
                  <c:v>3.6362293621219832</c:v>
                </c:pt>
                <c:pt idx="944">
                  <c:v>3.7044918947637888</c:v>
                </c:pt>
                <c:pt idx="945">
                  <c:v>3.7712569036805172</c:v>
                </c:pt>
                <c:pt idx="946">
                  <c:v>3.8364973994259106</c:v>
                </c:pt>
                <c:pt idx="947">
                  <c:v>3.9001870088311268</c:v>
                </c:pt>
                <c:pt idx="948">
                  <c:v>3.9622999856659584</c:v>
                </c:pt>
                <c:pt idx="949">
                  <c:v>4.0228112210466058</c:v>
                </c:pt>
                <c:pt idx="950">
                  <c:v>4.0816962535859105</c:v>
                </c:pt>
                <c:pt idx="951">
                  <c:v>4.138931279281632</c:v>
                </c:pt>
                <c:pt idx="952">
                  <c:v>4.194493161139194</c:v>
                </c:pt>
                <c:pt idx="953">
                  <c:v>4.2483594385246795</c:v>
                </c:pt>
                <c:pt idx="954">
                  <c:v>4.3005083362444347</c:v>
                </c:pt>
                <c:pt idx="955">
                  <c:v>4.3509187733476224</c:v>
                </c:pt>
                <c:pt idx="956">
                  <c:v>4.3995703716480481</c:v>
                </c:pt>
                <c:pt idx="957">
                  <c:v>4.4464434639619839</c:v>
                </c:pt>
                <c:pt idx="958">
                  <c:v>4.4915191020585228</c:v>
                </c:pt>
                <c:pt idx="959">
                  <c:v>4.53477906431932</c:v>
                </c:pt>
                <c:pt idx="960">
                  <c:v>4.5762058631045841</c:v>
                </c:pt>
                <c:pt idx="961">
                  <c:v>4.6157827518224117</c:v>
                </c:pt>
                <c:pt idx="962">
                  <c:v>4.6534937316984664</c:v>
                </c:pt>
                <c:pt idx="963">
                  <c:v>4.689323558243446</c:v>
                </c:pt>
                <c:pt idx="964">
                  <c:v>4.7232577474155875</c:v>
                </c:pt>
                <c:pt idx="965">
                  <c:v>4.7552825814757664</c:v>
                </c:pt>
                <c:pt idx="966">
                  <c:v>4.7853851145328559</c:v>
                </c:pt>
                <c:pt idx="967">
                  <c:v>4.8135531777770044</c:v>
                </c:pt>
                <c:pt idx="968">
                  <c:v>4.8397753843988429</c:v>
                </c:pt>
                <c:pt idx="969">
                  <c:v>4.8640411341925631</c:v>
                </c:pt>
                <c:pt idx="970">
                  <c:v>4.8863406178409639</c:v>
                </c:pt>
                <c:pt idx="971">
                  <c:v>4.9066648208808648</c:v>
                </c:pt>
                <c:pt idx="972">
                  <c:v>4.9250055273471292</c:v>
                </c:pt>
                <c:pt idx="973">
                  <c:v>4.9413553230939433</c:v>
                </c:pt>
                <c:pt idx="974">
                  <c:v>4.9557075987919514</c:v>
                </c:pt>
                <c:pt idx="975">
                  <c:v>4.9680565526000402</c:v>
                </c:pt>
                <c:pt idx="976">
                  <c:v>4.9783971925107204</c:v>
                </c:pt>
                <c:pt idx="977">
                  <c:v>4.9867253383681014</c:v>
                </c:pt>
                <c:pt idx="978">
                  <c:v>4.9930376235577159</c:v>
                </c:pt>
                <c:pt idx="979">
                  <c:v>4.9973314963674547</c:v>
                </c:pt>
                <c:pt idx="980">
                  <c:v>4.9996052210190802</c:v>
                </c:pt>
                <c:pt idx="981">
                  <c:v>4.999857878369915</c:v>
                </c:pt>
                <c:pt idx="982">
                  <c:v>4.9980893662843897</c:v>
                </c:pt>
                <c:pt idx="983">
                  <c:v>4.9943003996753426</c:v>
                </c:pt>
                <c:pt idx="984">
                  <c:v>4.9884925102150106</c:v>
                </c:pt>
                <c:pt idx="985">
                  <c:v>4.980668045715861</c:v>
                </c:pt>
                <c:pt idx="986">
                  <c:v>4.9708301691815056</c:v>
                </c:pt>
                <c:pt idx="987">
                  <c:v>4.9589828575280528</c:v>
                </c:pt>
                <c:pt idx="988">
                  <c:v>4.945130899976478</c:v>
                </c:pt>
                <c:pt idx="989">
                  <c:v>4.9292798961165945</c:v>
                </c:pt>
                <c:pt idx="990">
                  <c:v>4.9114362536434433</c:v>
                </c:pt>
                <c:pt idx="991">
                  <c:v>4.89160718576702</c:v>
                </c:pt>
                <c:pt idx="992">
                  <c:v>4.8698007082963475</c:v>
                </c:pt>
                <c:pt idx="993">
                  <c:v>4.8460256363991538</c:v>
                </c:pt>
                <c:pt idx="994">
                  <c:v>4.8202915810383544</c:v>
                </c:pt>
                <c:pt idx="995">
                  <c:v>4.7926089450868785</c:v>
                </c:pt>
                <c:pt idx="996">
                  <c:v>4.7629889191223569</c:v>
                </c:pt>
                <c:pt idx="997">
                  <c:v>4.7314434769033618</c:v>
                </c:pt>
                <c:pt idx="998">
                  <c:v>4.6979853705291017</c:v>
                </c:pt>
                <c:pt idx="999">
                  <c:v>4.6626281252844244</c:v>
                </c:pt>
                <c:pt idx="1000">
                  <c:v>4.625386034172287</c:v>
                </c:pt>
                <c:pt idx="1001">
                  <c:v>4.5862741521358847</c:v>
                </c:pt>
                <c:pt idx="1002">
                  <c:v>4.545308289972728</c:v>
                </c:pt>
                <c:pt idx="1003">
                  <c:v>4.5025050079432454</c:v>
                </c:pt>
                <c:pt idx="1004">
                  <c:v>4.4578816090763542</c:v>
                </c:pt>
                <c:pt idx="1005">
                  <c:v>4.4114561321747692</c:v>
                </c:pt>
                <c:pt idx="1006">
                  <c:v>4.3632473445229483</c:v>
                </c:pt>
                <c:pt idx="1007">
                  <c:v>4.3132747343004461</c:v>
                </c:pt>
                <c:pt idx="1008">
                  <c:v>4.2615585027039646</c:v>
                </c:pt>
                <c:pt idx="1009">
                  <c:v>4.2081195557810762</c:v>
                </c:pt>
                <c:pt idx="1010">
                  <c:v>4.1529794959790642</c:v>
                </c:pt>
                <c:pt idx="1011">
                  <c:v>4.0961606134122261</c:v>
                </c:pt>
                <c:pt idx="1012">
                  <c:v>4.0376858768512163</c:v>
                </c:pt>
                <c:pt idx="1013">
                  <c:v>3.9775789244379784</c:v>
                </c:pt>
                <c:pt idx="1014">
                  <c:v>3.9158640541302026</c:v>
                </c:pt>
                <c:pt idx="1015">
                  <c:v>3.8525662138789443</c:v>
                </c:pt>
                <c:pt idx="1016">
                  <c:v>3.7877109915435421</c:v>
                </c:pt>
                <c:pt idx="1017">
                  <c:v>3.7213246045478536</c:v>
                </c:pt>
                <c:pt idx="1018">
                  <c:v>3.6534338892819407</c:v>
                </c:pt>
                <c:pt idx="1019">
                  <c:v>3.5840662902536469</c:v>
                </c:pt>
                <c:pt idx="1020">
                  <c:v>3.5132498489942412</c:v>
                </c:pt>
                <c:pt idx="1021">
                  <c:v>3.4410131927227638</c:v>
                </c:pt>
                <c:pt idx="1022">
                  <c:v>3.36738552277364</c:v>
                </c:pt>
                <c:pt idx="1023">
                  <c:v>3.2923966027920617</c:v>
                </c:pt>
                <c:pt idx="1024">
                  <c:v>3.2160767467023343</c:v>
                </c:pt>
                <c:pt idx="1025">
                  <c:v>3.1384568064535072</c:v>
                </c:pt>
                <c:pt idx="1026">
                  <c:v>3.0595681595476414</c:v>
                </c:pt>
                <c:pt idx="1027">
                  <c:v>2.9794426963556138</c:v>
                </c:pt>
                <c:pt idx="1028">
                  <c:v>2.8981128072255253</c:v>
                </c:pt>
                <c:pt idx="1029">
                  <c:v>2.8156113693891371</c:v>
                </c:pt>
                <c:pt idx="1030">
                  <c:v>2.7319717336713474</c:v>
                </c:pt>
                <c:pt idx="1031">
                  <c:v>2.6472277110082838</c:v>
                </c:pt>
                <c:pt idx="1032">
                  <c:v>2.5614135587794093</c:v>
                </c:pt>
                <c:pt idx="1033">
                  <c:v>2.4745639669590718</c:v>
                </c:pt>
                <c:pt idx="1034">
                  <c:v>2.3867140440933321</c:v>
                </c:pt>
                <c:pt idx="1035">
                  <c:v>2.2978993031074375</c:v>
                </c:pt>
                <c:pt idx="1036">
                  <c:v>2.2081556469499009</c:v>
                </c:pt>
                <c:pt idx="1037">
                  <c:v>2.1175193540788992</c:v>
                </c:pt>
                <c:pt idx="1038">
                  <c:v>2.0260270637968927</c:v>
                </c:pt>
                <c:pt idx="1039">
                  <c:v>1.933715761439287</c:v>
                </c:pt>
                <c:pt idx="1040">
                  <c:v>1.8406227634234005</c:v>
                </c:pt>
                <c:pt idx="1041">
                  <c:v>1.7467857021633415</c:v>
                </c:pt>
                <c:pt idx="1042">
                  <c:v>1.6522425108573959</c:v>
                </c:pt>
                <c:pt idx="1043">
                  <c:v>1.5570314081536563</c:v>
                </c:pt>
                <c:pt idx="1044">
                  <c:v>1.4611908827002602</c:v>
                </c:pt>
                <c:pt idx="1045">
                  <c:v>1.3647596775866331</c:v>
                </c:pt>
                <c:pt idx="1046">
                  <c:v>1.2677767746817055</c:v>
                </c:pt>
                <c:pt idx="1047">
                  <c:v>1.1702813788756898</c:v>
                </c:pt>
                <c:pt idx="1048">
                  <c:v>1.0723129022317031</c:v>
                </c:pt>
                <c:pt idx="1049">
                  <c:v>0.9739109480535515</c:v>
                </c:pt>
                <c:pt idx="1050">
                  <c:v>0.87511529487638307</c:v>
                </c:pt>
                <c:pt idx="1051">
                  <c:v>0.77596588038632885</c:v>
                </c:pt>
                <c:pt idx="1052">
                  <c:v>0.67650278527589547</c:v>
                </c:pt>
                <c:pt idx="1053">
                  <c:v>0.57676621704154851</c:v>
                </c:pt>
                <c:pt idx="1054">
                  <c:v>0.47679649372994615</c:v>
                </c:pt>
                <c:pt idx="1055">
                  <c:v>0.37663402763966225</c:v>
                </c:pt>
                <c:pt idx="1056">
                  <c:v>0.27631930898463014</c:v>
                </c:pt>
                <c:pt idx="1057">
                  <c:v>0.17589288952617893</c:v>
                </c:pt>
                <c:pt idx="1058">
                  <c:v>7.5395366180206508E-2</c:v>
                </c:pt>
                <c:pt idx="1059">
                  <c:v>-2.5132635394077806E-2</c:v>
                </c:pt>
                <c:pt idx="1060">
                  <c:v>-0.1256504772166753</c:v>
                </c:pt>
                <c:pt idx="1061">
                  <c:v>-0.22611752541465538</c:v>
                </c:pt>
                <c:pt idx="1062">
                  <c:v>-0.32649316664817546</c:v>
                </c:pt>
                <c:pt idx="1063">
                  <c:v>-0.42673682452821815</c:v>
                </c:pt>
                <c:pt idx="1064">
                  <c:v>-0.52680797601947971</c:v>
                </c:pt>
                <c:pt idx="1065">
                  <c:v>-0.62666616782151341</c:v>
                </c:pt>
                <c:pt idx="1066">
                  <c:v>-0.72627103272186044</c:v>
                </c:pt>
                <c:pt idx="1067">
                  <c:v>-0.82558230591429127</c:v>
                </c:pt>
                <c:pt idx="1068">
                  <c:v>-0.92455984127566637</c:v>
                </c:pt>
                <c:pt idx="1069">
                  <c:v>-1.0231636275948055</c:v>
                </c:pt>
                <c:pt idx="1070">
                  <c:v>-1.1213538047469025</c:v>
                </c:pt>
                <c:pt idx="1071">
                  <c:v>-1.2190906798066932</c:v>
                </c:pt>
                <c:pt idx="1072">
                  <c:v>-1.3163347430942063</c:v>
                </c:pt>
                <c:pt idx="1073">
                  <c:v>-1.4130466841463516</c:v>
                </c:pt>
                <c:pt idx="1074">
                  <c:v>-1.5091874076079761</c:v>
                </c:pt>
                <c:pt idx="1075">
                  <c:v>-1.604718049036048</c:v>
                </c:pt>
                <c:pt idx="1076">
                  <c:v>-1.6995999906103101</c:v>
                </c:pt>
                <c:pt idx="1077">
                  <c:v>-1.7937948767444898</c:v>
                </c:pt>
                <c:pt idx="1078">
                  <c:v>-1.8872646295912499</c:v>
                </c:pt>
                <c:pt idx="1079">
                  <c:v>-1.9799714644350335</c:v>
                </c:pt>
                <c:pt idx="1080">
                  <c:v>-2.0718779049664091</c:v>
                </c:pt>
                <c:pt idx="1081">
                  <c:v>-2.1629467984315962</c:v>
                </c:pt>
                <c:pt idx="1082">
                  <c:v>-2.253141330651363</c:v>
                </c:pt>
                <c:pt idx="1083">
                  <c:v>-2.3424250409029668</c:v>
                </c:pt>
                <c:pt idx="1084">
                  <c:v>-2.4307618366592223</c:v>
                </c:pt>
                <c:pt idx="1085">
                  <c:v>-2.5181160081787968</c:v>
                </c:pt>
                <c:pt idx="1086">
                  <c:v>-2.6044522429416177</c:v>
                </c:pt>
                <c:pt idx="1087">
                  <c:v>-2.6897356399238563</c:v>
                </c:pt>
                <c:pt idx="1088">
                  <c:v>-2.7739317237064909</c:v>
                </c:pt>
                <c:pt idx="1089">
                  <c:v>-2.857006458411818</c:v>
                </c:pt>
                <c:pt idx="1090">
                  <c:v>-2.9389262614623624</c:v>
                </c:pt>
                <c:pt idx="1091">
                  <c:v>-3.0196580171563845</c:v>
                </c:pt>
                <c:pt idx="1092">
                  <c:v>-3.099169090054815</c:v>
                </c:pt>
                <c:pt idx="1093">
                  <c:v>-3.1774273381739606</c:v>
                </c:pt>
                <c:pt idx="1094">
                  <c:v>-3.2544011259787533</c:v>
                </c:pt>
                <c:pt idx="1095">
                  <c:v>-3.330059337171245</c:v>
                </c:pt>
                <c:pt idx="1096">
                  <c:v>-3.4043713872693315</c:v>
                </c:pt>
                <c:pt idx="1097">
                  <c:v>-3.4773072359702279</c:v>
                </c:pt>
                <c:pt idx="1098">
                  <c:v>-3.5488373992942308</c:v>
                </c:pt>
                <c:pt idx="1099">
                  <c:v>-3.6189329615034516</c:v>
                </c:pt>
                <c:pt idx="1100">
                  <c:v>-3.6875655867908601</c:v>
                </c:pt>
                <c:pt idx="1101">
                  <c:v>-3.7547075307349504</c:v>
                </c:pt>
                <c:pt idx="1102">
                  <c:v>-3.8203316515152226</c:v>
                </c:pt>
                <c:pt idx="1103">
                  <c:v>-3.8844114208841871</c:v>
                </c:pt>
                <c:pt idx="1104">
                  <c:v>-3.9469209348912755</c:v>
                </c:pt>
                <c:pt idx="1105">
                  <c:v>-4.0078349243543769</c:v>
                </c:pt>
                <c:pt idx="1106">
                  <c:v>-4.0671287650748393</c:v>
                </c:pt>
                <c:pt idx="1107">
                  <c:v>-4.1247784877916125</c:v>
                </c:pt>
                <c:pt idx="1108">
                  <c:v>-4.1807607878707671</c:v>
                </c:pt>
                <c:pt idx="1109">
                  <c:v>-4.2350530347262643</c:v>
                </c:pt>
                <c:pt idx="1110">
                  <c:v>-4.2876332809682589</c:v>
                </c:pt>
                <c:pt idx="1111">
                  <c:v>-4.3384802712752695</c:v>
                </c:pt>
                <c:pt idx="1112">
                  <c:v>-4.3875734509864781</c:v>
                </c:pt>
                <c:pt idx="1113">
                  <c:v>-4.4348929744109276</c:v>
                </c:pt>
                <c:pt idx="1114">
                  <c:v>-4.4804197128499919</c:v>
                </c:pt>
                <c:pt idx="1115">
                  <c:v>-4.5241352623300894</c:v>
                </c:pt>
                <c:pt idx="1116">
                  <c:v>-4.5660219510424254</c:v>
                </c:pt>
                <c:pt idx="1117">
                  <c:v>-4.6060628464866928</c:v>
                </c:pt>
                <c:pt idx="1118">
                  <c:v>-4.6442417623159917</c:v>
                </c:pt>
                <c:pt idx="1119">
                  <c:v>-4.6805432648800736</c:v>
                </c:pt>
                <c:pt idx="1120">
                  <c:v>-4.7149526794643233</c:v>
                </c:pt>
                <c:pt idx="1121">
                  <c:v>-4.7474560962219421</c:v>
                </c:pt>
                <c:pt idx="1122">
                  <c:v>-4.778040375796957</c:v>
                </c:pt>
                <c:pt idx="1123">
                  <c:v>-4.8066931546357159</c:v>
                </c:pt>
                <c:pt idx="1124">
                  <c:v>-4.8334028499848154</c:v>
                </c:pt>
                <c:pt idx="1125">
                  <c:v>-4.8581586645733719</c:v>
                </c:pt>
                <c:pt idx="1126">
                  <c:v>-4.8809505909777622</c:v>
                </c:pt>
                <c:pt idx="1127">
                  <c:v>-4.9017694156670979</c:v>
                </c:pt>
                <c:pt idx="1128">
                  <c:v>-4.9206067227277259</c:v>
                </c:pt>
                <c:pt idx="1129">
                  <c:v>-4.9374548972653391</c:v>
                </c:pt>
                <c:pt idx="1130">
                  <c:v>-4.9523071284832572</c:v>
                </c:pt>
                <c:pt idx="1131">
                  <c:v>-4.9651574124356603</c:v>
                </c:pt>
                <c:pt idx="1132">
                  <c:v>-4.9760005544546653</c:v>
                </c:pt>
                <c:pt idx="1133">
                  <c:v>-4.984832171250229</c:v>
                </c:pt>
                <c:pt idx="1134">
                  <c:v>-4.991648692682082</c:v>
                </c:pt>
                <c:pt idx="1135">
                  <c:v>-4.9964473632029458</c:v>
                </c:pt>
                <c:pt idx="1136">
                  <c:v>-4.9992262429724423</c:v>
                </c:pt>
                <c:pt idx="1137">
                  <c:v>-4.9999842086412709</c:v>
                </c:pt>
                <c:pt idx="1138">
                  <c:v>-4.9987209538053108</c:v>
                </c:pt>
                <c:pt idx="1139">
                  <c:v>-4.9954369891294936</c:v>
                </c:pt>
                <c:pt idx="1140">
                  <c:v>-4.990133642141358</c:v>
                </c:pt>
                <c:pt idx="1141">
                  <c:v>-4.9828130566944111</c:v>
                </c:pt>
                <c:pt idx="1142">
                  <c:v>-4.9734781921014806</c:v>
                </c:pt>
                <c:pt idx="1143">
                  <c:v>-4.9621328219384289</c:v>
                </c:pt>
                <c:pt idx="1144">
                  <c:v>-4.9487815325187041</c:v>
                </c:pt>
                <c:pt idx="1145">
                  <c:v>-4.9334297210393387</c:v>
                </c:pt>
                <c:pt idx="1146">
                  <c:v>-4.916083593399164</c:v>
                </c:pt>
                <c:pt idx="1147">
                  <c:v>-4.8967501616901004</c:v>
                </c:pt>
                <c:pt idx="1148">
                  <c:v>-4.8754372413625493</c:v>
                </c:pt>
                <c:pt idx="1149">
                  <c:v>-4.8521534480660335</c:v>
                </c:pt>
                <c:pt idx="1150">
                  <c:v>-4.8269081941663714</c:v>
                </c:pt>
                <c:pt idx="1151">
                  <c:v>-4.7997116849407595</c:v>
                </c:pt>
                <c:pt idx="1152">
                  <c:v>-4.7705749144523475</c:v>
                </c:pt>
                <c:pt idx="1153">
                  <c:v>-4.739509661105914</c:v>
                </c:pt>
                <c:pt idx="1154">
                  <c:v>-4.7065284828865375</c:v>
                </c:pt>
                <c:pt idx="1155">
                  <c:v>-4.6716447122830616</c:v>
                </c:pt>
                <c:pt idx="1156">
                  <c:v>-4.6348724508985093</c:v>
                </c:pt>
                <c:pt idx="1157">
                  <c:v>-4.5962265637495783</c:v>
                </c:pt>
                <c:pt idx="1158">
                  <c:v>-4.5557226732575025</c:v>
                </c:pt>
                <c:pt idx="1159">
                  <c:v>-4.5133771529327973</c:v>
                </c:pt>
                <c:pt idx="1160">
                  <c:v>-4.4692071207563187</c:v>
                </c:pt>
                <c:pt idx="1161">
                  <c:v>-4.4232304322594054</c:v>
                </c:pt>
                <c:pt idx="1162">
                  <c:v>-4.3754656733058717</c:v>
                </c:pt>
                <c:pt idx="1163">
                  <c:v>-4.3259321525787247</c:v>
                </c:pt>
                <c:pt idx="1164">
                  <c:v>-4.2746498937747655</c:v>
                </c:pt>
                <c:pt idx="1165">
                  <c:v>-4.221639627510072</c:v>
                </c:pt>
                <c:pt idx="1166">
                  <c:v>-4.1669227829397517</c:v>
                </c:pt>
                <c:pt idx="1167">
                  <c:v>-4.1105214790953237</c:v>
                </c:pt>
                <c:pt idx="1168">
                  <c:v>-4.0524585159431208</c:v>
                </c:pt>
                <c:pt idx="1169">
                  <c:v>-3.9927573651676318</c:v>
                </c:pt>
                <c:pt idx="1170">
                  <c:v>-3.9314421606830989</c:v>
                </c:pt>
                <c:pt idx="1171">
                  <c:v>-3.8685376888775167</c:v>
                </c:pt>
                <c:pt idx="1172">
                  <c:v>-3.8040693785928599</c:v>
                </c:pt>
                <c:pt idx="1173">
                  <c:v>-3.7380632908455431</c:v>
                </c:pt>
                <c:pt idx="1174">
                  <c:v>-3.6705461082914481</c:v>
                </c:pt>
                <c:pt idx="1175">
                  <c:v>-3.6015451244395367</c:v>
                </c:pt>
                <c:pt idx="1176">
                  <c:v>-3.5310882326185853</c:v>
                </c:pt>
                <c:pt idx="1177">
                  <c:v>-3.4592039147014391</c:v>
                </c:pt>
                <c:pt idx="1178">
                  <c:v>-3.3859212295913554</c:v>
                </c:pt>
                <c:pt idx="1179">
                  <c:v>-3.311269801475027</c:v>
                </c:pt>
                <c:pt idx="1180">
                  <c:v>-3.2352798078472205</c:v>
                </c:pt>
                <c:pt idx="1181">
                  <c:v>-3.1579819673116098</c:v>
                </c:pt>
                <c:pt idx="1182">
                  <c:v>-3.0794075271629344</c:v>
                </c:pt>
                <c:pt idx="1183">
                  <c:v>-2.9995882507554428</c:v>
                </c:pt>
                <c:pt idx="1184">
                  <c:v>-2.9185564046626582</c:v>
                </c:pt>
                <c:pt idx="1185">
                  <c:v>-2.8363447456337925</c:v>
                </c:pt>
                <c:pt idx="1186">
                  <c:v>-2.752986507352015</c:v>
                </c:pt>
                <c:pt idx="1187">
                  <c:v>-2.6685153869998404</c:v>
                </c:pt>
                <c:pt idx="1188">
                  <c:v>-2.5829655316372335</c:v>
                </c:pt>
                <c:pt idx="1189">
                  <c:v>-2.4963715243977562</c:v>
                </c:pt>
                <c:pt idx="1190">
                  <c:v>-2.4087683705085841</c:v>
                </c:pt>
                <c:pt idx="1191">
                  <c:v>-2.3201914831397454</c:v>
                </c:pt>
                <c:pt idx="1192">
                  <c:v>-2.2306766690885285</c:v>
                </c:pt>
                <c:pt idx="1193">
                  <c:v>-2.140260114304763</c:v>
                </c:pt>
                <c:pt idx="1194">
                  <c:v>-2.0489783692627537</c:v>
                </c:pt>
                <c:pt idx="1195">
                  <c:v>-1.9568683341860158</c:v>
                </c:pt>
                <c:pt idx="1196">
                  <c:v>-1.8639672441304662</c:v>
                </c:pt>
                <c:pt idx="1197">
                  <c:v>-1.7703126539323404</c:v>
                </c:pt>
                <c:pt idx="1198">
                  <c:v>-1.6759424230268416</c:v>
                </c:pt>
                <c:pt idx="1199">
                  <c:v>-1.5808947001435694</c:v>
                </c:pt>
                <c:pt idx="1200">
                  <c:v>-1.4852079078851743</c:v>
                </c:pt>
                <c:pt idx="1201">
                  <c:v>-1.3889207271951318</c:v>
                </c:pt>
                <c:pt idx="1202">
                  <c:v>-1.2920720817211648</c:v>
                </c:pt>
                <c:pt idx="1203">
                  <c:v>-1.1947011220805572</c:v>
                </c:pt>
                <c:pt idx="1204">
                  <c:v>-1.0968472100336468</c:v>
                </c:pt>
                <c:pt idx="1205">
                  <c:v>-0.99854990257204812</c:v>
                </c:pt>
                <c:pt idx="1206">
                  <c:v>-0.89984893592795778</c:v>
                </c:pt>
                <c:pt idx="1207">
                  <c:v>-0.80078420951091356</c:v>
                </c:pt>
                <c:pt idx="1208">
                  <c:v>-0.70139576977866003</c:v>
                </c:pt>
                <c:pt idx="1209">
                  <c:v>-0.60172379404857101</c:v>
                </c:pt>
                <c:pt idx="1210">
                  <c:v>-0.50180857425608361</c:v>
                </c:pt>
                <c:pt idx="1211">
                  <c:v>-0.40169050066697581</c:v>
                </c:pt>
                <c:pt idx="1212">
                  <c:v>-0.30141004554971795</c:v>
                </c:pt>
                <c:pt idx="1213">
                  <c:v>-0.20100774681476197</c:v>
                </c:pt>
                <c:pt idx="1214">
                  <c:v>-0.10052419162729719</c:v>
                </c:pt>
                <c:pt idx="1215">
                  <c:v>-4.898587196589413E-15</c:v>
                </c:pt>
                <c:pt idx="1216">
                  <c:v>0.10052419162728739</c:v>
                </c:pt>
                <c:pt idx="1217">
                  <c:v>0.20100774681476991</c:v>
                </c:pt>
                <c:pt idx="1218">
                  <c:v>0.30141004554972589</c:v>
                </c:pt>
                <c:pt idx="1219">
                  <c:v>0.4016905006669661</c:v>
                </c:pt>
                <c:pt idx="1220">
                  <c:v>0.50180857425605607</c:v>
                </c:pt>
                <c:pt idx="1221">
                  <c:v>0.60172379404854359</c:v>
                </c:pt>
                <c:pt idx="1222">
                  <c:v>0.70139576977865037</c:v>
                </c:pt>
                <c:pt idx="1223">
                  <c:v>0.8007842095109039</c:v>
                </c:pt>
                <c:pt idx="1224">
                  <c:v>0.89984893592793069</c:v>
                </c:pt>
                <c:pt idx="1225">
                  <c:v>0.99854990257202125</c:v>
                </c:pt>
                <c:pt idx="1226">
                  <c:v>1.09684721003362</c:v>
                </c:pt>
                <c:pt idx="1227">
                  <c:v>1.1947011220805479</c:v>
                </c:pt>
                <c:pt idx="1228">
                  <c:v>1.2920720817211726</c:v>
                </c:pt>
                <c:pt idx="1229">
                  <c:v>1.3889207271951396</c:v>
                </c:pt>
                <c:pt idx="1230">
                  <c:v>1.4852079078851652</c:v>
                </c:pt>
                <c:pt idx="1231">
                  <c:v>1.58089470014356</c:v>
                </c:pt>
                <c:pt idx="1232">
                  <c:v>1.6759424230268325</c:v>
                </c:pt>
                <c:pt idx="1233">
                  <c:v>1.7703126539323479</c:v>
                </c:pt>
                <c:pt idx="1234">
                  <c:v>1.8639672441304735</c:v>
                </c:pt>
                <c:pt idx="1235">
                  <c:v>1.9568683341860069</c:v>
                </c:pt>
                <c:pt idx="1236">
                  <c:v>2.0489783692627448</c:v>
                </c:pt>
                <c:pt idx="1237">
                  <c:v>2.1402601143047546</c:v>
                </c:pt>
                <c:pt idx="1238">
                  <c:v>2.2306766690885356</c:v>
                </c:pt>
                <c:pt idx="1239">
                  <c:v>2.3201914831397366</c:v>
                </c:pt>
                <c:pt idx="1240">
                  <c:v>2.4087683705085592</c:v>
                </c:pt>
                <c:pt idx="1241">
                  <c:v>2.4963715243977322</c:v>
                </c:pt>
                <c:pt idx="1242">
                  <c:v>2.5829655316372104</c:v>
                </c:pt>
                <c:pt idx="1243">
                  <c:v>2.6685153869998319</c:v>
                </c:pt>
                <c:pt idx="1244">
                  <c:v>2.7529865073520066</c:v>
                </c:pt>
                <c:pt idx="1245">
                  <c:v>2.8363447456337703</c:v>
                </c:pt>
                <c:pt idx="1246">
                  <c:v>2.9185564046626356</c:v>
                </c:pt>
                <c:pt idx="1247">
                  <c:v>2.9995882507554352</c:v>
                </c:pt>
                <c:pt idx="1248">
                  <c:v>3.0794075271629406</c:v>
                </c:pt>
                <c:pt idx="1249">
                  <c:v>3.1579819673116161</c:v>
                </c:pt>
                <c:pt idx="1250">
                  <c:v>3.2352798078472134</c:v>
                </c:pt>
                <c:pt idx="1251">
                  <c:v>3.3112698014750199</c:v>
                </c:pt>
                <c:pt idx="1252">
                  <c:v>3.3859212295913483</c:v>
                </c:pt>
                <c:pt idx="1253">
                  <c:v>3.4592039147014453</c:v>
                </c:pt>
                <c:pt idx="1254">
                  <c:v>3.5310882326185915</c:v>
                </c:pt>
                <c:pt idx="1255">
                  <c:v>3.6015451244395424</c:v>
                </c:pt>
                <c:pt idx="1256">
                  <c:v>3.670546108291429</c:v>
                </c:pt>
                <c:pt idx="1257">
                  <c:v>3.7380632908455249</c:v>
                </c:pt>
                <c:pt idx="1258">
                  <c:v>3.8040693785928417</c:v>
                </c:pt>
                <c:pt idx="1259">
                  <c:v>3.8685376888775109</c:v>
                </c:pt>
                <c:pt idx="1260">
                  <c:v>3.9314421606830932</c:v>
                </c:pt>
                <c:pt idx="1261">
                  <c:v>3.9927573651676154</c:v>
                </c:pt>
                <c:pt idx="1262">
                  <c:v>4.0524585159431048</c:v>
                </c:pt>
                <c:pt idx="1263">
                  <c:v>4.1105214790953077</c:v>
                </c:pt>
                <c:pt idx="1264">
                  <c:v>4.1669227829397562</c:v>
                </c:pt>
                <c:pt idx="1265">
                  <c:v>4.2216396275100765</c:v>
                </c:pt>
                <c:pt idx="1266">
                  <c:v>4.2746498937747601</c:v>
                </c:pt>
                <c:pt idx="1267">
                  <c:v>4.3259321525787193</c:v>
                </c:pt>
                <c:pt idx="1268">
                  <c:v>4.3754656733058672</c:v>
                </c:pt>
                <c:pt idx="1269">
                  <c:v>4.4232304322594089</c:v>
                </c:pt>
                <c:pt idx="1270">
                  <c:v>4.4692071207563213</c:v>
                </c:pt>
                <c:pt idx="1271">
                  <c:v>4.5133771529327928</c:v>
                </c:pt>
                <c:pt idx="1272">
                  <c:v>4.5557226732574989</c:v>
                </c:pt>
                <c:pt idx="1273">
                  <c:v>4.5962265637495747</c:v>
                </c:pt>
                <c:pt idx="1274">
                  <c:v>4.634872450898512</c:v>
                </c:pt>
                <c:pt idx="1275">
                  <c:v>4.671644712283058</c:v>
                </c:pt>
                <c:pt idx="1276">
                  <c:v>4.7065284828865277</c:v>
                </c:pt>
                <c:pt idx="1277">
                  <c:v>4.7395096611059051</c:v>
                </c:pt>
                <c:pt idx="1278">
                  <c:v>4.7705749144523395</c:v>
                </c:pt>
                <c:pt idx="1279">
                  <c:v>4.7997116849407568</c:v>
                </c:pt>
                <c:pt idx="1280">
                  <c:v>4.8269081941663687</c:v>
                </c:pt>
                <c:pt idx="1281">
                  <c:v>4.8521534480660309</c:v>
                </c:pt>
                <c:pt idx="1282">
                  <c:v>4.875437241362544</c:v>
                </c:pt>
                <c:pt idx="1283">
                  <c:v>4.8967501616900986</c:v>
                </c:pt>
                <c:pt idx="1284">
                  <c:v>4.9160835933991649</c:v>
                </c:pt>
                <c:pt idx="1285">
                  <c:v>4.9334297210393405</c:v>
                </c:pt>
                <c:pt idx="1286">
                  <c:v>4.948781532518705</c:v>
                </c:pt>
                <c:pt idx="1287">
                  <c:v>4.962132821938428</c:v>
                </c:pt>
                <c:pt idx="1288">
                  <c:v>4.9734781921014797</c:v>
                </c:pt>
                <c:pt idx="1289">
                  <c:v>4.9828130566944102</c:v>
                </c:pt>
                <c:pt idx="1290">
                  <c:v>4.990133642141358</c:v>
                </c:pt>
                <c:pt idx="1291">
                  <c:v>4.9954369891294945</c:v>
                </c:pt>
                <c:pt idx="1292">
                  <c:v>4.9987209538053108</c:v>
                </c:pt>
                <c:pt idx="1293">
                  <c:v>4.9999842086412709</c:v>
                </c:pt>
                <c:pt idx="1294">
                  <c:v>4.9992262429724432</c:v>
                </c:pt>
                <c:pt idx="1295">
                  <c:v>4.9964473632029467</c:v>
                </c:pt>
                <c:pt idx="1296">
                  <c:v>4.9916486926820829</c:v>
                </c:pt>
                <c:pt idx="1297">
                  <c:v>4.9848321712502308</c:v>
                </c:pt>
                <c:pt idx="1298">
                  <c:v>4.9760005544546679</c:v>
                </c:pt>
                <c:pt idx="1299">
                  <c:v>4.9651574124356639</c:v>
                </c:pt>
                <c:pt idx="1300">
                  <c:v>4.9523071284832563</c:v>
                </c:pt>
                <c:pt idx="1301">
                  <c:v>4.9374548972653374</c:v>
                </c:pt>
                <c:pt idx="1302">
                  <c:v>4.9206067227277277</c:v>
                </c:pt>
                <c:pt idx="1303">
                  <c:v>4.9017694156670997</c:v>
                </c:pt>
                <c:pt idx="1304">
                  <c:v>4.880950590977764</c:v>
                </c:pt>
                <c:pt idx="1305">
                  <c:v>4.8581586645733692</c:v>
                </c:pt>
                <c:pt idx="1306">
                  <c:v>4.8334028499848136</c:v>
                </c:pt>
                <c:pt idx="1307">
                  <c:v>4.8066931546357186</c:v>
                </c:pt>
                <c:pt idx="1308">
                  <c:v>4.7780403757969605</c:v>
                </c:pt>
                <c:pt idx="1309">
                  <c:v>4.7474560962219448</c:v>
                </c:pt>
                <c:pt idx="1310">
                  <c:v>4.7149526794643206</c:v>
                </c:pt>
                <c:pt idx="1311">
                  <c:v>4.6805432648800771</c:v>
                </c:pt>
                <c:pt idx="1312">
                  <c:v>4.6442417623159962</c:v>
                </c:pt>
                <c:pt idx="1313">
                  <c:v>4.6060628464867035</c:v>
                </c:pt>
                <c:pt idx="1314">
                  <c:v>4.5660219510424369</c:v>
                </c:pt>
                <c:pt idx="1315">
                  <c:v>4.524135262330101</c:v>
                </c:pt>
                <c:pt idx="1316">
                  <c:v>4.4804197128499972</c:v>
                </c:pt>
                <c:pt idx="1317">
                  <c:v>4.434892974410932</c:v>
                </c:pt>
                <c:pt idx="1318">
                  <c:v>4.3875734509864905</c:v>
                </c:pt>
                <c:pt idx="1319">
                  <c:v>4.3384802712752739</c:v>
                </c:pt>
                <c:pt idx="1320">
                  <c:v>4.2876332809682633</c:v>
                </c:pt>
                <c:pt idx="1321">
                  <c:v>4.2350530347262598</c:v>
                </c:pt>
                <c:pt idx="1322">
                  <c:v>4.1807607878707636</c:v>
                </c:pt>
                <c:pt idx="1323">
                  <c:v>4.1247784877916178</c:v>
                </c:pt>
                <c:pt idx="1324">
                  <c:v>4.0671287650748447</c:v>
                </c:pt>
                <c:pt idx="1325">
                  <c:v>4.0078349243543832</c:v>
                </c:pt>
                <c:pt idx="1326">
                  <c:v>3.9469209348912706</c:v>
                </c:pt>
                <c:pt idx="1327">
                  <c:v>3.8844114208841827</c:v>
                </c:pt>
                <c:pt idx="1328">
                  <c:v>3.8203316515152292</c:v>
                </c:pt>
                <c:pt idx="1329">
                  <c:v>3.7547075307349687</c:v>
                </c:pt>
                <c:pt idx="1330">
                  <c:v>3.6875655867908783</c:v>
                </c:pt>
                <c:pt idx="1331">
                  <c:v>3.6189329615034587</c:v>
                </c:pt>
                <c:pt idx="1332">
                  <c:v>3.5488373992942375</c:v>
                </c:pt>
                <c:pt idx="1333">
                  <c:v>3.4773072359702479</c:v>
                </c:pt>
                <c:pt idx="1334">
                  <c:v>3.4043713872693515</c:v>
                </c:pt>
                <c:pt idx="1335">
                  <c:v>3.3300593371712655</c:v>
                </c:pt>
                <c:pt idx="1336">
                  <c:v>3.2544011259787471</c:v>
                </c:pt>
                <c:pt idx="1337">
                  <c:v>3.1774273381739544</c:v>
                </c:pt>
                <c:pt idx="1338">
                  <c:v>3.0991690900548092</c:v>
                </c:pt>
                <c:pt idx="1339">
                  <c:v>3.0196580171563925</c:v>
                </c:pt>
                <c:pt idx="1340">
                  <c:v>2.9389262614623703</c:v>
                </c:pt>
                <c:pt idx="1341">
                  <c:v>2.857006458411826</c:v>
                </c:pt>
                <c:pt idx="1342">
                  <c:v>2.7739317237064842</c:v>
                </c:pt>
                <c:pt idx="1343">
                  <c:v>2.6897356399238497</c:v>
                </c:pt>
                <c:pt idx="1344">
                  <c:v>2.6044522429416261</c:v>
                </c:pt>
                <c:pt idx="1345">
                  <c:v>2.5181160081788052</c:v>
                </c:pt>
                <c:pt idx="1346">
                  <c:v>2.4307618366592307</c:v>
                </c:pt>
                <c:pt idx="1347">
                  <c:v>2.3424250409029757</c:v>
                </c:pt>
                <c:pt idx="1348">
                  <c:v>2.2531413306513719</c:v>
                </c:pt>
                <c:pt idx="1349">
                  <c:v>2.1629467984316215</c:v>
                </c:pt>
                <c:pt idx="1350">
                  <c:v>2.071877904966434</c:v>
                </c:pt>
                <c:pt idx="1351">
                  <c:v>1.9799714644350588</c:v>
                </c:pt>
                <c:pt idx="1352">
                  <c:v>1.887264629591259</c:v>
                </c:pt>
                <c:pt idx="1353">
                  <c:v>1.7937948767444989</c:v>
                </c:pt>
                <c:pt idx="1354">
                  <c:v>1.6995999906103361</c:v>
                </c:pt>
                <c:pt idx="1355">
                  <c:v>1.6047180490360575</c:v>
                </c:pt>
                <c:pt idx="1356">
                  <c:v>1.5091874076079854</c:v>
                </c:pt>
                <c:pt idx="1357">
                  <c:v>1.413046684146344</c:v>
                </c:pt>
                <c:pt idx="1358">
                  <c:v>1.3163347430941985</c:v>
                </c:pt>
                <c:pt idx="1359">
                  <c:v>1.2190906798067025</c:v>
                </c:pt>
                <c:pt idx="1360">
                  <c:v>1.121353804746912</c:v>
                </c:pt>
                <c:pt idx="1361">
                  <c:v>1.0231636275948151</c:v>
                </c:pt>
                <c:pt idx="1362">
                  <c:v>0.9245598412756586</c:v>
                </c:pt>
                <c:pt idx="1363">
                  <c:v>0.82558230591428328</c:v>
                </c:pt>
                <c:pt idx="1364">
                  <c:v>0.72627103272185267</c:v>
                </c:pt>
                <c:pt idx="1365">
                  <c:v>0.62666616782154072</c:v>
                </c:pt>
                <c:pt idx="1366">
                  <c:v>0.52680797601950702</c:v>
                </c:pt>
                <c:pt idx="1367">
                  <c:v>0.42673682452824557</c:v>
                </c:pt>
                <c:pt idx="1368">
                  <c:v>0.32649316664818523</c:v>
                </c:pt>
                <c:pt idx="1369">
                  <c:v>0.22611752541466518</c:v>
                </c:pt>
                <c:pt idx="1370">
                  <c:v>0.12565047721670283</c:v>
                </c:pt>
                <c:pt idx="1371">
                  <c:v>2.5132635394105367E-2</c:v>
                </c:pt>
                <c:pt idx="1372">
                  <c:v>-7.5395366180178947E-2</c:v>
                </c:pt>
                <c:pt idx="1373">
                  <c:v>-0.17589288952618687</c:v>
                </c:pt>
                <c:pt idx="1374">
                  <c:v>-0.27631930898463808</c:v>
                </c:pt>
                <c:pt idx="1375">
                  <c:v>-0.37663402763965242</c:v>
                </c:pt>
                <c:pt idx="1376">
                  <c:v>-0.47679649372993638</c:v>
                </c:pt>
                <c:pt idx="1377">
                  <c:v>-0.57676621704153874</c:v>
                </c:pt>
                <c:pt idx="1378">
                  <c:v>-0.67650278527590335</c:v>
                </c:pt>
                <c:pt idx="1379">
                  <c:v>-0.77596588038633674</c:v>
                </c:pt>
                <c:pt idx="1380">
                  <c:v>-0.87511529487637341</c:v>
                </c:pt>
                <c:pt idx="1381">
                  <c:v>-0.97391094805354184</c:v>
                </c:pt>
                <c:pt idx="1382">
                  <c:v>-1.0723129022316935</c:v>
                </c:pt>
                <c:pt idx="1383">
                  <c:v>-1.1702813788756803</c:v>
                </c:pt>
                <c:pt idx="1384">
                  <c:v>-1.2677767746816959</c:v>
                </c:pt>
                <c:pt idx="1385">
                  <c:v>-1.3647596775866064</c:v>
                </c:pt>
                <c:pt idx="1386">
                  <c:v>-1.4611908827002338</c:v>
                </c:pt>
                <c:pt idx="1387">
                  <c:v>-1.5570314081536298</c:v>
                </c:pt>
                <c:pt idx="1388">
                  <c:v>-1.6522425108573866</c:v>
                </c:pt>
                <c:pt idx="1389">
                  <c:v>-1.7467857021633324</c:v>
                </c:pt>
                <c:pt idx="1390">
                  <c:v>-1.8406227634233914</c:v>
                </c:pt>
                <c:pt idx="1391">
                  <c:v>-1.9337157614392781</c:v>
                </c:pt>
                <c:pt idx="1392">
                  <c:v>-2.0260270637968834</c:v>
                </c:pt>
                <c:pt idx="1393">
                  <c:v>-2.1175193540789068</c:v>
                </c:pt>
                <c:pt idx="1394">
                  <c:v>-2.208155646949908</c:v>
                </c:pt>
                <c:pt idx="1395">
                  <c:v>-2.2978993031074442</c:v>
                </c:pt>
                <c:pt idx="1396">
                  <c:v>-2.3867140440933237</c:v>
                </c:pt>
                <c:pt idx="1397">
                  <c:v>-2.4745639669590638</c:v>
                </c:pt>
                <c:pt idx="1398">
                  <c:v>-2.5614135587794014</c:v>
                </c:pt>
                <c:pt idx="1399">
                  <c:v>-2.6472277110082905</c:v>
                </c:pt>
                <c:pt idx="1400">
                  <c:v>-2.731971733671354</c:v>
                </c:pt>
                <c:pt idx="1401">
                  <c:v>-2.8156113693891145</c:v>
                </c:pt>
                <c:pt idx="1402">
                  <c:v>-2.8981128072255027</c:v>
                </c:pt>
                <c:pt idx="1403">
                  <c:v>-2.9794426963555916</c:v>
                </c:pt>
                <c:pt idx="1404">
                  <c:v>-3.0595681595476338</c:v>
                </c:pt>
                <c:pt idx="1405">
                  <c:v>-3.1384568064534997</c:v>
                </c:pt>
                <c:pt idx="1406">
                  <c:v>-3.2160767467023135</c:v>
                </c:pt>
                <c:pt idx="1407">
                  <c:v>-3.2923966027920408</c:v>
                </c:pt>
                <c:pt idx="1408">
                  <c:v>-3.3673855227736196</c:v>
                </c:pt>
                <c:pt idx="1409">
                  <c:v>-3.4410131927227701</c:v>
                </c:pt>
                <c:pt idx="1410">
                  <c:v>-3.5132498489942465</c:v>
                </c:pt>
                <c:pt idx="1411">
                  <c:v>-3.5840662902536402</c:v>
                </c:pt>
                <c:pt idx="1412">
                  <c:v>-3.653433889281934</c:v>
                </c:pt>
                <c:pt idx="1413">
                  <c:v>-3.721324604547847</c:v>
                </c:pt>
                <c:pt idx="1414">
                  <c:v>-3.787710991543547</c:v>
                </c:pt>
                <c:pt idx="1415">
                  <c:v>-3.8525662138789496</c:v>
                </c:pt>
                <c:pt idx="1416">
                  <c:v>-3.9158640541301963</c:v>
                </c:pt>
                <c:pt idx="1417">
                  <c:v>-3.9775789244379722</c:v>
                </c:pt>
                <c:pt idx="1418">
                  <c:v>-4.0376858768512101</c:v>
                </c:pt>
                <c:pt idx="1419">
                  <c:v>-4.0961606134122208</c:v>
                </c:pt>
                <c:pt idx="1420">
                  <c:v>-4.152979495979058</c:v>
                </c:pt>
                <c:pt idx="1421">
                  <c:v>-4.2081195557810709</c:v>
                </c:pt>
                <c:pt idx="1422">
                  <c:v>-4.2615585027039495</c:v>
                </c:pt>
                <c:pt idx="1423">
                  <c:v>-4.3132747343004318</c:v>
                </c:pt>
                <c:pt idx="1424">
                  <c:v>-4.3632473445229341</c:v>
                </c:pt>
                <c:pt idx="1425">
                  <c:v>-4.4114561321747638</c:v>
                </c:pt>
                <c:pt idx="1426">
                  <c:v>-4.4578816090763498</c:v>
                </c:pt>
                <c:pt idx="1427">
                  <c:v>-4.50250500794324</c:v>
                </c:pt>
                <c:pt idx="1428">
                  <c:v>-4.5453082899727235</c:v>
                </c:pt>
                <c:pt idx="1429">
                  <c:v>-4.5862741521358803</c:v>
                </c:pt>
                <c:pt idx="1430">
                  <c:v>-4.6253860341722906</c:v>
                </c:pt>
                <c:pt idx="1431">
                  <c:v>-4.662628125284427</c:v>
                </c:pt>
                <c:pt idx="1432">
                  <c:v>-4.6979853705290981</c:v>
                </c:pt>
                <c:pt idx="1433">
                  <c:v>-4.7314434769033582</c:v>
                </c:pt>
                <c:pt idx="1434">
                  <c:v>-4.7629889191223533</c:v>
                </c:pt>
                <c:pt idx="1435">
                  <c:v>-4.7926089450868812</c:v>
                </c:pt>
                <c:pt idx="1436">
                  <c:v>-4.8202915810383562</c:v>
                </c:pt>
                <c:pt idx="1437">
                  <c:v>-4.8460256363991467</c:v>
                </c:pt>
                <c:pt idx="1438">
                  <c:v>-4.8698007082963422</c:v>
                </c:pt>
                <c:pt idx="1439">
                  <c:v>-4.8916071857670138</c:v>
                </c:pt>
                <c:pt idx="1440">
                  <c:v>-4.9114362536434415</c:v>
                </c:pt>
                <c:pt idx="1441">
                  <c:v>-4.9292798961165927</c:v>
                </c:pt>
                <c:pt idx="1442">
                  <c:v>-4.9451308999764745</c:v>
                </c:pt>
                <c:pt idx="1443">
                  <c:v>-4.9589828575280492</c:v>
                </c:pt>
                <c:pt idx="1444">
                  <c:v>-4.9708301691815029</c:v>
                </c:pt>
                <c:pt idx="1445">
                  <c:v>-4.9806680457158619</c:v>
                </c:pt>
                <c:pt idx="1446">
                  <c:v>-4.9884925102150106</c:v>
                </c:pt>
                <c:pt idx="1447">
                  <c:v>-4.9943003996753434</c:v>
                </c:pt>
                <c:pt idx="1448">
                  <c:v>-4.9980893662843897</c:v>
                </c:pt>
                <c:pt idx="1449">
                  <c:v>-4.999857878369915</c:v>
                </c:pt>
                <c:pt idx="1450">
                  <c:v>-4.9996052210190802</c:v>
                </c:pt>
                <c:pt idx="1451">
                  <c:v>-4.9973314963674547</c:v>
                </c:pt>
                <c:pt idx="1452">
                  <c:v>-4.993037623557715</c:v>
                </c:pt>
                <c:pt idx="1453">
                  <c:v>-4.9867253383681014</c:v>
                </c:pt>
                <c:pt idx="1454">
                  <c:v>-4.9783971925107204</c:v>
                </c:pt>
                <c:pt idx="1455">
                  <c:v>-4.9680565526000438</c:v>
                </c:pt>
                <c:pt idx="1456">
                  <c:v>-4.9557075987919523</c:v>
                </c:pt>
                <c:pt idx="1457">
                  <c:v>-4.9413553230939451</c:v>
                </c:pt>
                <c:pt idx="1458">
                  <c:v>-4.9250055273471336</c:v>
                </c:pt>
                <c:pt idx="1459">
                  <c:v>-4.9066648208808701</c:v>
                </c:pt>
                <c:pt idx="1460">
                  <c:v>-4.8863406178409701</c:v>
                </c:pt>
                <c:pt idx="1461">
                  <c:v>-4.8640411341925649</c:v>
                </c:pt>
                <c:pt idx="1462">
                  <c:v>-4.8397753843988456</c:v>
                </c:pt>
                <c:pt idx="1463">
                  <c:v>-4.8135531777770071</c:v>
                </c:pt>
                <c:pt idx="1464">
                  <c:v>-4.7853851145328585</c:v>
                </c:pt>
                <c:pt idx="1465">
                  <c:v>-4.75528258147577</c:v>
                </c:pt>
                <c:pt idx="1466">
                  <c:v>-4.7232577474155848</c:v>
                </c:pt>
                <c:pt idx="1467">
                  <c:v>-4.6893235582434434</c:v>
                </c:pt>
                <c:pt idx="1468">
                  <c:v>-4.6534937316984699</c:v>
                </c:pt>
                <c:pt idx="1469">
                  <c:v>-4.6157827518224153</c:v>
                </c:pt>
                <c:pt idx="1470">
                  <c:v>-4.5762058631045885</c:v>
                </c:pt>
                <c:pt idx="1471">
                  <c:v>-4.5347790643193164</c:v>
                </c:pt>
                <c:pt idx="1472">
                  <c:v>-4.4915191020585192</c:v>
                </c:pt>
                <c:pt idx="1473">
                  <c:v>-4.4464434639619803</c:v>
                </c:pt>
                <c:pt idx="1474">
                  <c:v>-4.3995703716480614</c:v>
                </c:pt>
                <c:pt idx="1475">
                  <c:v>-4.3509187733476358</c:v>
                </c:pt>
                <c:pt idx="1476">
                  <c:v>-4.3005083362444481</c:v>
                </c:pt>
                <c:pt idx="1477">
                  <c:v>-4.2483594385246857</c:v>
                </c:pt>
                <c:pt idx="1478">
                  <c:v>-4.1944931611392002</c:v>
                </c:pt>
                <c:pt idx="1479">
                  <c:v>-4.1389312792816479</c:v>
                </c:pt>
                <c:pt idx="1480">
                  <c:v>-4.0816962535859265</c:v>
                </c:pt>
                <c:pt idx="1481">
                  <c:v>-4.0228112210466218</c:v>
                </c:pt>
                <c:pt idx="1482">
                  <c:v>-3.962299985665954</c:v>
                </c:pt>
                <c:pt idx="1483">
                  <c:v>-3.9001870088311219</c:v>
                </c:pt>
                <c:pt idx="1484">
                  <c:v>-3.8364973994259168</c:v>
                </c:pt>
                <c:pt idx="1485">
                  <c:v>-3.7712569036805235</c:v>
                </c:pt>
                <c:pt idx="1486">
                  <c:v>-3.7044918947637955</c:v>
                </c:pt>
                <c:pt idx="1487">
                  <c:v>-3.6362293621219779</c:v>
                </c:pt>
                <c:pt idx="1488">
                  <c:v>-3.5664969005683593</c:v>
                </c:pt>
                <c:pt idx="1489">
                  <c:v>-3.4953226991282094</c:v>
                </c:pt>
                <c:pt idx="1490">
                  <c:v>-3.4227355296434454</c:v>
                </c:pt>
                <c:pt idx="1491">
                  <c:v>-3.3487647351418341</c:v>
                </c:pt>
                <c:pt idx="1492">
                  <c:v>-3.2734402179751116</c:v>
                </c:pt>
                <c:pt idx="1493">
                  <c:v>-3.1967924277311792</c:v>
                </c:pt>
                <c:pt idx="1494">
                  <c:v>-3.1188523489249671</c:v>
                </c:pt>
                <c:pt idx="1495">
                  <c:v>-3.0396514884730399</c:v>
                </c:pt>
                <c:pt idx="1496">
                  <c:v>-2.9592218629571572</c:v>
                </c:pt>
                <c:pt idx="1497">
                  <c:v>-2.8775959856816611</c:v>
                </c:pt>
                <c:pt idx="1498">
                  <c:v>-2.7948068535301402</c:v>
                </c:pt>
                <c:pt idx="1499">
                  <c:v>-2.7108879336265872</c:v>
                </c:pt>
                <c:pt idx="1500">
                  <c:v>-2.6258731498064884</c:v>
                </c:pt>
                <c:pt idx="1501">
                  <c:v>-2.5397968689032071</c:v>
                </c:pt>
                <c:pt idx="1502">
                  <c:v>-2.4526938868554398</c:v>
                </c:pt>
                <c:pt idx="1503">
                  <c:v>-2.3645994146410612</c:v>
                </c:pt>
                <c:pt idx="1504">
                  <c:v>-2.2755490640432634</c:v>
                </c:pt>
                <c:pt idx="1505">
                  <c:v>-2.1855788332546715</c:v>
                </c:pt>
                <c:pt idx="1506">
                  <c:v>-2.0947250923251777</c:v>
                </c:pt>
                <c:pt idx="1507">
                  <c:v>-2.0030245684596131</c:v>
                </c:pt>
                <c:pt idx="1508">
                  <c:v>-1.9105143311708814</c:v>
                </c:pt>
                <c:pt idx="1509">
                  <c:v>-1.8172317772947935</c:v>
                </c:pt>
                <c:pt idx="1510">
                  <c:v>-1.7232146158726049</c:v>
                </c:pt>
                <c:pt idx="1511">
                  <c:v>-1.6285008529071763</c:v>
                </c:pt>
                <c:pt idx="1512">
                  <c:v>-1.5331287759994214</c:v>
                </c:pt>
                <c:pt idx="1513">
                  <c:v>-1.4371369388705892</c:v>
                </c:pt>
                <c:pt idx="1514">
                  <c:v>-1.3405641457771342</c:v>
                </c:pt>
                <c:pt idx="1515">
                  <c:v>-1.2434494358242902</c:v>
                </c:pt>
                <c:pt idx="1516">
                  <c:v>-1.1458320671846254</c:v>
                </c:pt>
                <c:pt idx="1517">
                  <c:v>-1.0477515012282106</c:v>
                </c:pt>
                <c:pt idx="1518">
                  <c:v>-0.94924738657047292</c:v>
                </c:pt>
                <c:pt idx="1519">
                  <c:v>-0.85035954304444494</c:v>
                </c:pt>
                <c:pt idx="1520">
                  <c:v>-0.7511279456037977</c:v>
                </c:pt>
                <c:pt idx="1521">
                  <c:v>-0.65159270816308068</c:v>
                </c:pt>
                <c:pt idx="1522">
                  <c:v>-0.55179406738196246</c:v>
                </c:pt>
                <c:pt idx="1523">
                  <c:v>-0.45177236639967722</c:v>
                </c:pt>
                <c:pt idx="1524">
                  <c:v>-0.35156803852651386</c:v>
                </c:pt>
                <c:pt idx="1525">
                  <c:v>-0.25122159089883828</c:v>
                </c:pt>
                <c:pt idx="1526">
                  <c:v>-0.15077358810428762</c:v>
                </c:pt>
                <c:pt idx="1527">
                  <c:v>-5.0264635783652707E-2</c:v>
                </c:pt>
                <c:pt idx="1528">
                  <c:v>5.026463578364046E-2</c:v>
                </c:pt>
                <c:pt idx="1529">
                  <c:v>0.15077358810427538</c:v>
                </c:pt>
                <c:pt idx="1530">
                  <c:v>0.25122159089884377</c:v>
                </c:pt>
                <c:pt idx="1531">
                  <c:v>0.35156803852650165</c:v>
                </c:pt>
                <c:pt idx="1532">
                  <c:v>0.451772366399665</c:v>
                </c:pt>
                <c:pt idx="1533">
                  <c:v>0.55179406738195036</c:v>
                </c:pt>
                <c:pt idx="1534">
                  <c:v>0.65159270816306847</c:v>
                </c:pt>
                <c:pt idx="1535">
                  <c:v>0.75112794560378549</c:v>
                </c:pt>
                <c:pt idx="1536">
                  <c:v>0.85035954304443284</c:v>
                </c:pt>
                <c:pt idx="1537">
                  <c:v>0.94924738657046093</c:v>
                </c:pt>
                <c:pt idx="1538">
                  <c:v>1.0477515012281984</c:v>
                </c:pt>
                <c:pt idx="1539">
                  <c:v>1.1458320671846136</c:v>
                </c:pt>
                <c:pt idx="1540">
                  <c:v>1.2434494358242782</c:v>
                </c:pt>
                <c:pt idx="1541">
                  <c:v>1.3405641457771225</c:v>
                </c:pt>
                <c:pt idx="1542">
                  <c:v>1.4371369388705777</c:v>
                </c:pt>
                <c:pt idx="1543">
                  <c:v>1.5331287759994097</c:v>
                </c:pt>
                <c:pt idx="1544">
                  <c:v>1.6285008529071645</c:v>
                </c:pt>
                <c:pt idx="1545">
                  <c:v>1.7232146158725936</c:v>
                </c:pt>
                <c:pt idx="1546">
                  <c:v>1.8172317772947821</c:v>
                </c:pt>
                <c:pt idx="1547">
                  <c:v>1.9105143311708703</c:v>
                </c:pt>
                <c:pt idx="1548">
                  <c:v>2.003024568459602</c:v>
                </c:pt>
                <c:pt idx="1549">
                  <c:v>2.0947250923251666</c:v>
                </c:pt>
                <c:pt idx="1550">
                  <c:v>2.1855788332546604</c:v>
                </c:pt>
                <c:pt idx="1551">
                  <c:v>2.2755490640432523</c:v>
                </c:pt>
                <c:pt idx="1552">
                  <c:v>2.3645994146410505</c:v>
                </c:pt>
                <c:pt idx="1553">
                  <c:v>2.4526938868554287</c:v>
                </c:pt>
                <c:pt idx="1554">
                  <c:v>2.5397968689031964</c:v>
                </c:pt>
                <c:pt idx="1555">
                  <c:v>2.6258731498064778</c:v>
                </c:pt>
                <c:pt idx="1556">
                  <c:v>2.7108879336265916</c:v>
                </c:pt>
                <c:pt idx="1557">
                  <c:v>2.7948068535301154</c:v>
                </c:pt>
                <c:pt idx="1558">
                  <c:v>2.8775959856816513</c:v>
                </c:pt>
                <c:pt idx="1559">
                  <c:v>2.9592218629571327</c:v>
                </c:pt>
                <c:pt idx="1560">
                  <c:v>3.0396514884730297</c:v>
                </c:pt>
                <c:pt idx="1561">
                  <c:v>3.1188523489249431</c:v>
                </c:pt>
                <c:pt idx="1562">
                  <c:v>3.1967924277311561</c:v>
                </c:pt>
                <c:pt idx="1563">
                  <c:v>3.2734402179751019</c:v>
                </c:pt>
                <c:pt idx="1564">
                  <c:v>3.3487647351418119</c:v>
                </c:pt>
                <c:pt idx="1565">
                  <c:v>3.4227355296434494</c:v>
                </c:pt>
                <c:pt idx="1566">
                  <c:v>3.4953226991282009</c:v>
                </c:pt>
                <c:pt idx="1567">
                  <c:v>3.5664969005683504</c:v>
                </c:pt>
                <c:pt idx="1568">
                  <c:v>3.6362293621219814</c:v>
                </c:pt>
                <c:pt idx="1569">
                  <c:v>3.7044918947637875</c:v>
                </c:pt>
                <c:pt idx="1570">
                  <c:v>3.771256903680527</c:v>
                </c:pt>
                <c:pt idx="1571">
                  <c:v>3.8364973994259088</c:v>
                </c:pt>
                <c:pt idx="1572">
                  <c:v>3.9001870088311144</c:v>
                </c:pt>
                <c:pt idx="1573">
                  <c:v>3.9622999856659358</c:v>
                </c:pt>
                <c:pt idx="1574">
                  <c:v>4.0228112210466147</c:v>
                </c:pt>
                <c:pt idx="1575">
                  <c:v>4.0816962535859087</c:v>
                </c:pt>
                <c:pt idx="1576">
                  <c:v>4.1389312792816408</c:v>
                </c:pt>
                <c:pt idx="1577">
                  <c:v>4.1944931611391931</c:v>
                </c:pt>
                <c:pt idx="1578">
                  <c:v>4.2483594385246697</c:v>
                </c:pt>
                <c:pt idx="1579">
                  <c:v>4.3005083362444427</c:v>
                </c:pt>
                <c:pt idx="1580">
                  <c:v>4.3509187733476207</c:v>
                </c:pt>
                <c:pt idx="1581">
                  <c:v>4.3995703716480552</c:v>
                </c:pt>
                <c:pt idx="1582">
                  <c:v>4.446443463961983</c:v>
                </c:pt>
                <c:pt idx="1583">
                  <c:v>4.4915191020585139</c:v>
                </c:pt>
                <c:pt idx="1584">
                  <c:v>4.5347790643193182</c:v>
                </c:pt>
                <c:pt idx="1585">
                  <c:v>4.5762058631045841</c:v>
                </c:pt>
                <c:pt idx="1586">
                  <c:v>4.6157827518224179</c:v>
                </c:pt>
                <c:pt idx="1587">
                  <c:v>4.6534937316984655</c:v>
                </c:pt>
                <c:pt idx="1588">
                  <c:v>4.6893235582434389</c:v>
                </c:pt>
                <c:pt idx="1589">
                  <c:v>4.7232577474155866</c:v>
                </c:pt>
                <c:pt idx="1590">
                  <c:v>4.7552825814757664</c:v>
                </c:pt>
                <c:pt idx="1591">
                  <c:v>4.7853851145328505</c:v>
                </c:pt>
                <c:pt idx="1592">
                  <c:v>4.8135531777770035</c:v>
                </c:pt>
                <c:pt idx="1593">
                  <c:v>4.8397753843988429</c:v>
                </c:pt>
                <c:pt idx="1594">
                  <c:v>4.8640411341925578</c:v>
                </c:pt>
                <c:pt idx="1595">
                  <c:v>4.8863406178409665</c:v>
                </c:pt>
                <c:pt idx="1596">
                  <c:v>4.9066648208808648</c:v>
                </c:pt>
                <c:pt idx="1597">
                  <c:v>4.9250055273471318</c:v>
                </c:pt>
                <c:pt idx="1598">
                  <c:v>4.9413553230939424</c:v>
                </c:pt>
                <c:pt idx="1599">
                  <c:v>4.9557075987919488</c:v>
                </c:pt>
                <c:pt idx="1600">
                  <c:v>4.9680565526000429</c:v>
                </c:pt>
                <c:pt idx="1601">
                  <c:v>4.9783971925107195</c:v>
                </c:pt>
                <c:pt idx="1602">
                  <c:v>4.9867253383681023</c:v>
                </c:pt>
                <c:pt idx="1603">
                  <c:v>4.9930376235577159</c:v>
                </c:pt>
                <c:pt idx="1604">
                  <c:v>4.9973314963674538</c:v>
                </c:pt>
                <c:pt idx="1605">
                  <c:v>4.9996052210190802</c:v>
                </c:pt>
                <c:pt idx="1606">
                  <c:v>4.999857878369915</c:v>
                </c:pt>
                <c:pt idx="1607">
                  <c:v>4.9980893662843897</c:v>
                </c:pt>
                <c:pt idx="1608">
                  <c:v>4.9943003996753426</c:v>
                </c:pt>
                <c:pt idx="1609">
                  <c:v>4.9884925102150115</c:v>
                </c:pt>
                <c:pt idx="1610">
                  <c:v>4.9806680457158645</c:v>
                </c:pt>
                <c:pt idx="1611">
                  <c:v>4.9708301691815047</c:v>
                </c:pt>
                <c:pt idx="1612">
                  <c:v>4.9589828575280528</c:v>
                </c:pt>
                <c:pt idx="1613">
                  <c:v>4.9451308999764763</c:v>
                </c:pt>
                <c:pt idx="1614">
                  <c:v>4.9292798961165953</c:v>
                </c:pt>
                <c:pt idx="1615">
                  <c:v>4.9114362536434477</c:v>
                </c:pt>
                <c:pt idx="1616">
                  <c:v>4.8916071857670165</c:v>
                </c:pt>
                <c:pt idx="1617">
                  <c:v>4.8698007082963484</c:v>
                </c:pt>
                <c:pt idx="1618">
                  <c:v>4.8460256363991503</c:v>
                </c:pt>
                <c:pt idx="1619">
                  <c:v>4.8202915810383553</c:v>
                </c:pt>
                <c:pt idx="1620">
                  <c:v>4.7926089450868838</c:v>
                </c:pt>
                <c:pt idx="1621">
                  <c:v>4.7629889191223516</c:v>
                </c:pt>
                <c:pt idx="1622">
                  <c:v>4.7314434769033626</c:v>
                </c:pt>
                <c:pt idx="1623">
                  <c:v>4.6979853705290964</c:v>
                </c:pt>
                <c:pt idx="1624">
                  <c:v>4.6626281252844244</c:v>
                </c:pt>
                <c:pt idx="1625">
                  <c:v>4.625386034172295</c:v>
                </c:pt>
                <c:pt idx="1626">
                  <c:v>4.5862741521358785</c:v>
                </c:pt>
                <c:pt idx="1627">
                  <c:v>4.5453082899727288</c:v>
                </c:pt>
                <c:pt idx="1628">
                  <c:v>4.5025050079432543</c:v>
                </c:pt>
                <c:pt idx="1629">
                  <c:v>4.457881609076364</c:v>
                </c:pt>
                <c:pt idx="1630">
                  <c:v>4.4114561321747701</c:v>
                </c:pt>
                <c:pt idx="1631">
                  <c:v>4.3632473445229492</c:v>
                </c:pt>
                <c:pt idx="1632">
                  <c:v>4.3132747343004381</c:v>
                </c:pt>
                <c:pt idx="1633">
                  <c:v>4.2615585027039655</c:v>
                </c:pt>
                <c:pt idx="1634">
                  <c:v>4.2081195557810682</c:v>
                </c:pt>
                <c:pt idx="1635">
                  <c:v>4.1529794959790651</c:v>
                </c:pt>
                <c:pt idx="1636">
                  <c:v>4.0961606134122173</c:v>
                </c:pt>
                <c:pt idx="1637">
                  <c:v>4.0376858768512065</c:v>
                </c:pt>
                <c:pt idx="1638">
                  <c:v>3.9775789244379798</c:v>
                </c:pt>
                <c:pt idx="1639">
                  <c:v>3.9158640541301932</c:v>
                </c:pt>
                <c:pt idx="1640">
                  <c:v>3.8525662138789456</c:v>
                </c:pt>
                <c:pt idx="1641">
                  <c:v>3.7877109915435319</c:v>
                </c:pt>
                <c:pt idx="1642">
                  <c:v>3.721324604547843</c:v>
                </c:pt>
                <c:pt idx="1643">
                  <c:v>3.6534338892819425</c:v>
                </c:pt>
                <c:pt idx="1644">
                  <c:v>3.5840662902536371</c:v>
                </c:pt>
                <c:pt idx="1645">
                  <c:v>3.5132498489942683</c:v>
                </c:pt>
                <c:pt idx="1646">
                  <c:v>3.4410131927227789</c:v>
                </c:pt>
                <c:pt idx="1647">
                  <c:v>3.3673855227736418</c:v>
                </c:pt>
                <c:pt idx="1648">
                  <c:v>3.2923966027920764</c:v>
                </c:pt>
                <c:pt idx="1649">
                  <c:v>3.2160767467023361</c:v>
                </c:pt>
                <c:pt idx="1650">
                  <c:v>3.1384568064535228</c:v>
                </c:pt>
                <c:pt idx="1651">
                  <c:v>3.0595681595476432</c:v>
                </c:pt>
                <c:pt idx="1652">
                  <c:v>2.979442696355616</c:v>
                </c:pt>
                <c:pt idx="1653">
                  <c:v>2.8981128072255418</c:v>
                </c:pt>
                <c:pt idx="1654">
                  <c:v>2.8156113693891394</c:v>
                </c:pt>
                <c:pt idx="1655">
                  <c:v>2.7319717336713638</c:v>
                </c:pt>
                <c:pt idx="1656">
                  <c:v>2.647227711008286</c:v>
                </c:pt>
                <c:pt idx="1657">
                  <c:v>2.561413558779412</c:v>
                </c:pt>
                <c:pt idx="1658">
                  <c:v>2.4745639669590895</c:v>
                </c:pt>
                <c:pt idx="1659">
                  <c:v>2.3867140440933343</c:v>
                </c:pt>
                <c:pt idx="1660">
                  <c:v>2.2978993031074553</c:v>
                </c:pt>
                <c:pt idx="1661">
                  <c:v>2.2081556469499031</c:v>
                </c:pt>
                <c:pt idx="1662">
                  <c:v>2.1175193540789179</c:v>
                </c:pt>
                <c:pt idx="1663">
                  <c:v>2.0260270637969109</c:v>
                </c:pt>
                <c:pt idx="1664">
                  <c:v>1.9337157614392892</c:v>
                </c:pt>
                <c:pt idx="1665">
                  <c:v>1.8406227634234027</c:v>
                </c:pt>
                <c:pt idx="1666">
                  <c:v>1.7467857021633271</c:v>
                </c:pt>
                <c:pt idx="1667">
                  <c:v>1.6522425108573982</c:v>
                </c:pt>
                <c:pt idx="1668">
                  <c:v>1.5570314081536585</c:v>
                </c:pt>
                <c:pt idx="1669">
                  <c:v>1.4611908827002456</c:v>
                </c:pt>
                <c:pt idx="1670">
                  <c:v>1.3647596775866353</c:v>
                </c:pt>
                <c:pt idx="1671">
                  <c:v>1.2677767746816904</c:v>
                </c:pt>
                <c:pt idx="1672">
                  <c:v>1.1702813788756923</c:v>
                </c:pt>
                <c:pt idx="1673">
                  <c:v>1.0723129022317055</c:v>
                </c:pt>
                <c:pt idx="1674">
                  <c:v>0.9739109480535364</c:v>
                </c:pt>
                <c:pt idx="1675">
                  <c:v>0.8751152948763854</c:v>
                </c:pt>
                <c:pt idx="1676">
                  <c:v>0.77596588038631364</c:v>
                </c:pt>
                <c:pt idx="1677">
                  <c:v>0.67650278527589802</c:v>
                </c:pt>
                <c:pt idx="1678">
                  <c:v>0.57676621704151565</c:v>
                </c:pt>
                <c:pt idx="1679">
                  <c:v>0.47679649372993083</c:v>
                </c:pt>
                <c:pt idx="1680">
                  <c:v>0.37663402763966464</c:v>
                </c:pt>
                <c:pt idx="1681">
                  <c:v>0.27631930898461488</c:v>
                </c:pt>
                <c:pt idx="1682">
                  <c:v>0.17589288952621687</c:v>
                </c:pt>
                <c:pt idx="1683">
                  <c:v>7.5395366180191201E-2</c:v>
                </c:pt>
                <c:pt idx="1684">
                  <c:v>-2.5132635394075356E-2</c:v>
                </c:pt>
                <c:pt idx="1685">
                  <c:v>-0.12565047721665507</c:v>
                </c:pt>
                <c:pt idx="1686">
                  <c:v>-0.22611752541465296</c:v>
                </c:pt>
                <c:pt idx="1687">
                  <c:v>-0.32649316664815531</c:v>
                </c:pt>
                <c:pt idx="1688">
                  <c:v>-0.42673682452823336</c:v>
                </c:pt>
                <c:pt idx="1689">
                  <c:v>-0.52680797601947726</c:v>
                </c:pt>
                <c:pt idx="1690">
                  <c:v>-0.62666616782149343</c:v>
                </c:pt>
                <c:pt idx="1691">
                  <c:v>-0.72627103272185811</c:v>
                </c:pt>
                <c:pt idx="1692">
                  <c:v>-0.82558230591427129</c:v>
                </c:pt>
                <c:pt idx="1693">
                  <c:v>-0.92455984127566404</c:v>
                </c:pt>
                <c:pt idx="1694">
                  <c:v>-1.0231636275948031</c:v>
                </c:pt>
                <c:pt idx="1695">
                  <c:v>-1.1213538047468827</c:v>
                </c:pt>
                <c:pt idx="1696">
                  <c:v>-1.2190906798066907</c:v>
                </c:pt>
                <c:pt idx="1697">
                  <c:v>-1.3163347430941865</c:v>
                </c:pt>
                <c:pt idx="1698">
                  <c:v>-1.4130466841463494</c:v>
                </c:pt>
                <c:pt idx="1699">
                  <c:v>-1.5091874076079737</c:v>
                </c:pt>
                <c:pt idx="1700">
                  <c:v>-1.6047180490360289</c:v>
                </c:pt>
                <c:pt idx="1701">
                  <c:v>-1.6995999906103245</c:v>
                </c:pt>
                <c:pt idx="1702">
                  <c:v>-1.7937948767444876</c:v>
                </c:pt>
                <c:pt idx="1703">
                  <c:v>-1.8872646295912641</c:v>
                </c:pt>
                <c:pt idx="1704">
                  <c:v>-1.9799714644350475</c:v>
                </c:pt>
                <c:pt idx="1705">
                  <c:v>-2.0718779049664069</c:v>
                </c:pt>
                <c:pt idx="1706">
                  <c:v>-2.1629467984316104</c:v>
                </c:pt>
                <c:pt idx="1707">
                  <c:v>-2.2531413306513608</c:v>
                </c:pt>
                <c:pt idx="1708">
                  <c:v>-2.3424250409029805</c:v>
                </c:pt>
                <c:pt idx="1709">
                  <c:v>-2.4307618366592356</c:v>
                </c:pt>
                <c:pt idx="1710">
                  <c:v>-2.5181160081787946</c:v>
                </c:pt>
                <c:pt idx="1711">
                  <c:v>-2.6044522429416306</c:v>
                </c:pt>
                <c:pt idx="1712">
                  <c:v>-2.6897356399238541</c:v>
                </c:pt>
                <c:pt idx="1713">
                  <c:v>-2.7739317237065029</c:v>
                </c:pt>
                <c:pt idx="1714">
                  <c:v>-2.8570064584118304</c:v>
                </c:pt>
                <c:pt idx="1715">
                  <c:v>-2.9389262614623601</c:v>
                </c:pt>
                <c:pt idx="1716">
                  <c:v>-3.0196580171563969</c:v>
                </c:pt>
                <c:pt idx="1717">
                  <c:v>-3.0991690900547852</c:v>
                </c:pt>
                <c:pt idx="1718">
                  <c:v>-3.1774273381739446</c:v>
                </c:pt>
                <c:pt idx="1719">
                  <c:v>-3.254401125978724</c:v>
                </c:pt>
                <c:pt idx="1720">
                  <c:v>-3.3300593371712295</c:v>
                </c:pt>
                <c:pt idx="1721">
                  <c:v>-3.4043713872693293</c:v>
                </c:pt>
                <c:pt idx="1722">
                  <c:v>-3.4773072359702133</c:v>
                </c:pt>
                <c:pt idx="1723">
                  <c:v>-3.548837399294229</c:v>
                </c:pt>
                <c:pt idx="1724">
                  <c:v>-3.6189329615034378</c:v>
                </c:pt>
                <c:pt idx="1725">
                  <c:v>-3.6875655867908463</c:v>
                </c:pt>
                <c:pt idx="1726">
                  <c:v>-3.7547075307349491</c:v>
                </c:pt>
                <c:pt idx="1727">
                  <c:v>-3.8203316515152097</c:v>
                </c:pt>
                <c:pt idx="1728">
                  <c:v>-3.8844114208841862</c:v>
                </c:pt>
                <c:pt idx="1729">
                  <c:v>-3.9469209348912626</c:v>
                </c:pt>
                <c:pt idx="1730">
                  <c:v>-4.0078349243543867</c:v>
                </c:pt>
                <c:pt idx="1731">
                  <c:v>-4.0671287650748376</c:v>
                </c:pt>
                <c:pt idx="1732">
                  <c:v>-4.1247784877916018</c:v>
                </c:pt>
                <c:pt idx="1733">
                  <c:v>-4.1807607878707662</c:v>
                </c:pt>
                <c:pt idx="1734">
                  <c:v>-4.2350530347262536</c:v>
                </c:pt>
                <c:pt idx="1735">
                  <c:v>-4.2876332809682669</c:v>
                </c:pt>
                <c:pt idx="1736">
                  <c:v>-4.3384802712752677</c:v>
                </c:pt>
                <c:pt idx="1737">
                  <c:v>-4.3875734509864763</c:v>
                </c:pt>
                <c:pt idx="1738">
                  <c:v>-4.4348929744109347</c:v>
                </c:pt>
                <c:pt idx="1739">
                  <c:v>-4.480419712849991</c:v>
                </c:pt>
                <c:pt idx="1740">
                  <c:v>-4.5241352623301037</c:v>
                </c:pt>
                <c:pt idx="1741">
                  <c:v>-4.5660219510424316</c:v>
                </c:pt>
                <c:pt idx="1742">
                  <c:v>-4.6060628464866928</c:v>
                </c:pt>
                <c:pt idx="1743">
                  <c:v>-4.6442417623159979</c:v>
                </c:pt>
                <c:pt idx="1744">
                  <c:v>-4.6805432648800727</c:v>
                </c:pt>
                <c:pt idx="1745">
                  <c:v>-4.7149526794643286</c:v>
                </c:pt>
                <c:pt idx="1746">
                  <c:v>-4.7474560962219465</c:v>
                </c:pt>
                <c:pt idx="1747">
                  <c:v>-4.7780403757969561</c:v>
                </c:pt>
                <c:pt idx="1748">
                  <c:v>-4.8066931546357203</c:v>
                </c:pt>
                <c:pt idx="1749">
                  <c:v>-4.8334028499848145</c:v>
                </c:pt>
                <c:pt idx="1750">
                  <c:v>-4.8581586645733745</c:v>
                </c:pt>
                <c:pt idx="1751">
                  <c:v>-4.8809505909777657</c:v>
                </c:pt>
                <c:pt idx="1752">
                  <c:v>-4.9017694156670979</c:v>
                </c:pt>
                <c:pt idx="1753">
                  <c:v>-4.9206067227277286</c:v>
                </c:pt>
                <c:pt idx="1754">
                  <c:v>-4.9374548972653329</c:v>
                </c:pt>
                <c:pt idx="1755">
                  <c:v>-4.9523071284832545</c:v>
                </c:pt>
                <c:pt idx="1756">
                  <c:v>-4.9651574124356594</c:v>
                </c:pt>
                <c:pt idx="1757">
                  <c:v>-4.9760005544546635</c:v>
                </c:pt>
                <c:pt idx="1758">
                  <c:v>-4.984832171250229</c:v>
                </c:pt>
                <c:pt idx="1759">
                  <c:v>-4.9916486926820811</c:v>
                </c:pt>
                <c:pt idx="1760">
                  <c:v>-4.9964473632029458</c:v>
                </c:pt>
                <c:pt idx="1761">
                  <c:v>-4.9992262429724423</c:v>
                </c:pt>
                <c:pt idx="1762">
                  <c:v>-4.9999842086412709</c:v>
                </c:pt>
                <c:pt idx="1763">
                  <c:v>-4.9987209538053117</c:v>
                </c:pt>
                <c:pt idx="1764">
                  <c:v>-4.9954369891294945</c:v>
                </c:pt>
                <c:pt idx="1765">
                  <c:v>-4.990133642141358</c:v>
                </c:pt>
                <c:pt idx="1766">
                  <c:v>-4.9828130566944111</c:v>
                </c:pt>
                <c:pt idx="1767">
                  <c:v>-4.9734781921014823</c:v>
                </c:pt>
                <c:pt idx="1768">
                  <c:v>-4.9621328219384297</c:v>
                </c:pt>
                <c:pt idx="1769">
                  <c:v>-4.9487815325187077</c:v>
                </c:pt>
                <c:pt idx="1770">
                  <c:v>-4.9334297210393396</c:v>
                </c:pt>
                <c:pt idx="1771">
                  <c:v>-4.9160835933991676</c:v>
                </c:pt>
                <c:pt idx="1772">
                  <c:v>-4.8967501616901039</c:v>
                </c:pt>
                <c:pt idx="1773">
                  <c:v>-4.8754372413625466</c:v>
                </c:pt>
                <c:pt idx="1774">
                  <c:v>-4.8521534480660344</c:v>
                </c:pt>
                <c:pt idx="1775">
                  <c:v>-4.826908194166367</c:v>
                </c:pt>
                <c:pt idx="1776">
                  <c:v>-4.7997116849407604</c:v>
                </c:pt>
                <c:pt idx="1777">
                  <c:v>-4.7705749144523484</c:v>
                </c:pt>
                <c:pt idx="1778">
                  <c:v>-4.7395096611059087</c:v>
                </c:pt>
                <c:pt idx="1779">
                  <c:v>-4.7065284828865375</c:v>
                </c:pt>
                <c:pt idx="1780">
                  <c:v>-4.6716447122830553</c:v>
                </c:pt>
                <c:pt idx="1781">
                  <c:v>-4.6348724508985102</c:v>
                </c:pt>
                <c:pt idx="1782">
                  <c:v>-4.5962265637495801</c:v>
                </c:pt>
                <c:pt idx="1783">
                  <c:v>-4.5557226732574962</c:v>
                </c:pt>
                <c:pt idx="1784">
                  <c:v>-4.5133771529327982</c:v>
                </c:pt>
                <c:pt idx="1785">
                  <c:v>-4.4692071207563107</c:v>
                </c:pt>
                <c:pt idx="1786">
                  <c:v>-4.4232304322594063</c:v>
                </c:pt>
                <c:pt idx="1787">
                  <c:v>-4.3754656733058557</c:v>
                </c:pt>
                <c:pt idx="1788">
                  <c:v>-4.3259321525787167</c:v>
                </c:pt>
                <c:pt idx="1789">
                  <c:v>-4.274649893774785</c:v>
                </c:pt>
                <c:pt idx="1790">
                  <c:v>-4.2216396275100827</c:v>
                </c:pt>
                <c:pt idx="1791">
                  <c:v>-4.166922782939773</c:v>
                </c:pt>
                <c:pt idx="1792">
                  <c:v>-4.1105214790953148</c:v>
                </c:pt>
                <c:pt idx="1793">
                  <c:v>-4.0524585159431226</c:v>
                </c:pt>
                <c:pt idx="1794">
                  <c:v>-3.9927573651676438</c:v>
                </c:pt>
                <c:pt idx="1795">
                  <c:v>-3.9314421606831007</c:v>
                </c:pt>
                <c:pt idx="1796">
                  <c:v>-3.8685376888775296</c:v>
                </c:pt>
                <c:pt idx="1797">
                  <c:v>-3.8040693785928497</c:v>
                </c:pt>
                <c:pt idx="1798">
                  <c:v>-3.738063290845544</c:v>
                </c:pt>
                <c:pt idx="1799">
                  <c:v>-3.6705461082914619</c:v>
                </c:pt>
                <c:pt idx="1800">
                  <c:v>-3.6015451244395384</c:v>
                </c:pt>
                <c:pt idx="1801">
                  <c:v>-3.5310882326185999</c:v>
                </c:pt>
                <c:pt idx="1802">
                  <c:v>-3.4592039147014408</c:v>
                </c:pt>
                <c:pt idx="1803">
                  <c:v>-3.3859212295913572</c:v>
                </c:pt>
                <c:pt idx="1804">
                  <c:v>-3.3112698014750426</c:v>
                </c:pt>
                <c:pt idx="1805">
                  <c:v>-3.2352798078472227</c:v>
                </c:pt>
                <c:pt idx="1806">
                  <c:v>-3.1579819673116254</c:v>
                </c:pt>
                <c:pt idx="1807">
                  <c:v>-3.0794075271629366</c:v>
                </c:pt>
                <c:pt idx="1808">
                  <c:v>-2.999588250755445</c:v>
                </c:pt>
                <c:pt idx="1809">
                  <c:v>-2.91855640466266</c:v>
                </c:pt>
                <c:pt idx="1810">
                  <c:v>-2.8363447456337805</c:v>
                </c:pt>
                <c:pt idx="1811">
                  <c:v>-2.7529865073520163</c:v>
                </c:pt>
                <c:pt idx="1812">
                  <c:v>-2.6685153869998275</c:v>
                </c:pt>
                <c:pt idx="1813">
                  <c:v>-2.5829655316372206</c:v>
                </c:pt>
                <c:pt idx="1814">
                  <c:v>-2.4963715243977584</c:v>
                </c:pt>
                <c:pt idx="1815">
                  <c:v>-2.4087683705085703</c:v>
                </c:pt>
                <c:pt idx="1816">
                  <c:v>-2.3201914831397472</c:v>
                </c:pt>
                <c:pt idx="1817">
                  <c:v>-2.2306766690885151</c:v>
                </c:pt>
                <c:pt idx="1818">
                  <c:v>-2.1402601143047493</c:v>
                </c:pt>
                <c:pt idx="1819">
                  <c:v>-2.0489783692627563</c:v>
                </c:pt>
                <c:pt idx="1820">
                  <c:v>-1.9568683341860018</c:v>
                </c:pt>
                <c:pt idx="1821">
                  <c:v>-1.8639672441304684</c:v>
                </c:pt>
                <c:pt idx="1822">
                  <c:v>-1.7703126539323264</c:v>
                </c:pt>
                <c:pt idx="1823">
                  <c:v>-1.6759424230268272</c:v>
                </c:pt>
                <c:pt idx="1824">
                  <c:v>-1.5808947001435716</c:v>
                </c:pt>
                <c:pt idx="1825">
                  <c:v>-1.4852079078851599</c:v>
                </c:pt>
                <c:pt idx="1826">
                  <c:v>-1.3889207271951685</c:v>
                </c:pt>
                <c:pt idx="1827">
                  <c:v>-1.2920720817211842</c:v>
                </c:pt>
                <c:pt idx="1828">
                  <c:v>-1.194701122080577</c:v>
                </c:pt>
                <c:pt idx="1829">
                  <c:v>-1.0968472100336666</c:v>
                </c:pt>
                <c:pt idx="1830">
                  <c:v>-0.99854990257205067</c:v>
                </c:pt>
                <c:pt idx="1831">
                  <c:v>-0.89984893592797766</c:v>
                </c:pt>
                <c:pt idx="1832">
                  <c:v>-0.80078420951091611</c:v>
                </c:pt>
                <c:pt idx="1833">
                  <c:v>-0.70139576977868001</c:v>
                </c:pt>
                <c:pt idx="1834">
                  <c:v>-0.601723794048591</c:v>
                </c:pt>
                <c:pt idx="1835">
                  <c:v>-0.50180857425608605</c:v>
                </c:pt>
                <c:pt idx="1836">
                  <c:v>-0.40169050066699602</c:v>
                </c:pt>
                <c:pt idx="1837">
                  <c:v>-0.30141004554972034</c:v>
                </c:pt>
                <c:pt idx="1838">
                  <c:v>-0.20100774681478217</c:v>
                </c:pt>
                <c:pt idx="1839">
                  <c:v>-0.10052419162728186</c:v>
                </c:pt>
                <c:pt idx="1840">
                  <c:v>-7.3478807948841184E-15</c:v>
                </c:pt>
                <c:pt idx="1841">
                  <c:v>0.10052419162726717</c:v>
                </c:pt>
                <c:pt idx="1842">
                  <c:v>0.20100774681476749</c:v>
                </c:pt>
                <c:pt idx="1843">
                  <c:v>0.30141004554970569</c:v>
                </c:pt>
                <c:pt idx="1844">
                  <c:v>0.40169050066698136</c:v>
                </c:pt>
                <c:pt idx="1845">
                  <c:v>0.50180857425607139</c:v>
                </c:pt>
                <c:pt idx="1846">
                  <c:v>0.60172379404854115</c:v>
                </c:pt>
                <c:pt idx="1847">
                  <c:v>0.70139576977866547</c:v>
                </c:pt>
                <c:pt idx="1848">
                  <c:v>0.80078420951090146</c:v>
                </c:pt>
                <c:pt idx="1849">
                  <c:v>0.89984893592796322</c:v>
                </c:pt>
                <c:pt idx="1850">
                  <c:v>0.99854990257203624</c:v>
                </c:pt>
                <c:pt idx="1851">
                  <c:v>1.0968472100336175</c:v>
                </c:pt>
                <c:pt idx="1852">
                  <c:v>1.1947011220805628</c:v>
                </c:pt>
                <c:pt idx="1853">
                  <c:v>1.2920720817211699</c:v>
                </c:pt>
                <c:pt idx="1854">
                  <c:v>1.3889207271951542</c:v>
                </c:pt>
                <c:pt idx="1855">
                  <c:v>1.4852079078851796</c:v>
                </c:pt>
                <c:pt idx="1856">
                  <c:v>1.5808947001435578</c:v>
                </c:pt>
                <c:pt idx="1857">
                  <c:v>1.6759424230268469</c:v>
                </c:pt>
                <c:pt idx="1858">
                  <c:v>1.7703126539323457</c:v>
                </c:pt>
                <c:pt idx="1859">
                  <c:v>1.8639672441304878</c:v>
                </c:pt>
                <c:pt idx="1860">
                  <c:v>1.9568683341860211</c:v>
                </c:pt>
                <c:pt idx="1861">
                  <c:v>2.0489783692627102</c:v>
                </c:pt>
                <c:pt idx="1862">
                  <c:v>2.1402601143047359</c:v>
                </c:pt>
                <c:pt idx="1863">
                  <c:v>2.2306766690885018</c:v>
                </c:pt>
                <c:pt idx="1864">
                  <c:v>2.3201914831397343</c:v>
                </c:pt>
                <c:pt idx="1865">
                  <c:v>2.4087683705085574</c:v>
                </c:pt>
                <c:pt idx="1866">
                  <c:v>2.4963715243977149</c:v>
                </c:pt>
                <c:pt idx="1867">
                  <c:v>2.5829655316372078</c:v>
                </c:pt>
                <c:pt idx="1868">
                  <c:v>2.6685153869998146</c:v>
                </c:pt>
                <c:pt idx="1869">
                  <c:v>2.7529865073520043</c:v>
                </c:pt>
                <c:pt idx="1870">
                  <c:v>2.836344745633768</c:v>
                </c:pt>
                <c:pt idx="1871">
                  <c:v>2.9185564046626196</c:v>
                </c:pt>
                <c:pt idx="1872">
                  <c:v>2.9995882507554334</c:v>
                </c:pt>
                <c:pt idx="1873">
                  <c:v>3.0794075271629251</c:v>
                </c:pt>
                <c:pt idx="1874">
                  <c:v>3.1579819673116138</c:v>
                </c:pt>
                <c:pt idx="1875">
                  <c:v>3.2352798078472116</c:v>
                </c:pt>
                <c:pt idx="1876">
                  <c:v>3.3112698014750048</c:v>
                </c:pt>
                <c:pt idx="1877">
                  <c:v>3.3859212295913461</c:v>
                </c:pt>
                <c:pt idx="1878">
                  <c:v>3.4592039147014302</c:v>
                </c:pt>
                <c:pt idx="1879">
                  <c:v>3.5310882326185897</c:v>
                </c:pt>
                <c:pt idx="1880">
                  <c:v>3.6015451244395287</c:v>
                </c:pt>
                <c:pt idx="1881">
                  <c:v>3.6705461082914277</c:v>
                </c:pt>
                <c:pt idx="1882">
                  <c:v>3.7380632908455347</c:v>
                </c:pt>
                <c:pt idx="1883">
                  <c:v>3.8040693785928399</c:v>
                </c:pt>
                <c:pt idx="1884">
                  <c:v>3.8685376888775207</c:v>
                </c:pt>
                <c:pt idx="1885">
                  <c:v>3.9314421606830918</c:v>
                </c:pt>
                <c:pt idx="1886">
                  <c:v>3.9927573651676136</c:v>
                </c:pt>
                <c:pt idx="1887">
                  <c:v>4.0524585159431137</c:v>
                </c:pt>
                <c:pt idx="1888">
                  <c:v>4.1105214790953069</c:v>
                </c:pt>
                <c:pt idx="1889">
                  <c:v>4.166922782939765</c:v>
                </c:pt>
                <c:pt idx="1890">
                  <c:v>4.2216396275100756</c:v>
                </c:pt>
                <c:pt idx="1891">
                  <c:v>4.274649893774777</c:v>
                </c:pt>
                <c:pt idx="1892">
                  <c:v>4.3259321525787273</c:v>
                </c:pt>
                <c:pt idx="1893">
                  <c:v>4.3754656733058663</c:v>
                </c:pt>
                <c:pt idx="1894">
                  <c:v>4.423230432259416</c:v>
                </c:pt>
                <c:pt idx="1895">
                  <c:v>4.4692071207563204</c:v>
                </c:pt>
                <c:pt idx="1896">
                  <c:v>4.5133771529328071</c:v>
                </c:pt>
                <c:pt idx="1897">
                  <c:v>4.5557226732575051</c:v>
                </c:pt>
                <c:pt idx="1898">
                  <c:v>4.5962265637495596</c:v>
                </c:pt>
                <c:pt idx="1899">
                  <c:v>4.6348724508985049</c:v>
                </c:pt>
                <c:pt idx="1900">
                  <c:v>4.6716447122830509</c:v>
                </c:pt>
                <c:pt idx="1901">
                  <c:v>4.706528482886533</c:v>
                </c:pt>
                <c:pt idx="1902">
                  <c:v>4.7395096611059042</c:v>
                </c:pt>
                <c:pt idx="1903">
                  <c:v>4.7705749144523333</c:v>
                </c:pt>
                <c:pt idx="1904">
                  <c:v>4.799711684940756</c:v>
                </c:pt>
                <c:pt idx="1905">
                  <c:v>4.8269081941663634</c:v>
                </c:pt>
                <c:pt idx="1906">
                  <c:v>4.8521534480660309</c:v>
                </c:pt>
                <c:pt idx="1907">
                  <c:v>4.8754372413625431</c:v>
                </c:pt>
                <c:pt idx="1908">
                  <c:v>4.8967501616900941</c:v>
                </c:pt>
                <c:pt idx="1909">
                  <c:v>4.9160835933991649</c:v>
                </c:pt>
                <c:pt idx="1910">
                  <c:v>4.933429721039337</c:v>
                </c:pt>
                <c:pt idx="1911">
                  <c:v>4.948781532518705</c:v>
                </c:pt>
                <c:pt idx="1912">
                  <c:v>4.9621328219384271</c:v>
                </c:pt>
                <c:pt idx="1913">
                  <c:v>4.973478192101477</c:v>
                </c:pt>
                <c:pt idx="1914">
                  <c:v>4.9828130566944102</c:v>
                </c:pt>
                <c:pt idx="1915">
                  <c:v>4.9901336421413571</c:v>
                </c:pt>
                <c:pt idx="1916">
                  <c:v>4.9954369891294936</c:v>
                </c:pt>
                <c:pt idx="1917">
                  <c:v>4.9987209538053108</c:v>
                </c:pt>
                <c:pt idx="1918">
                  <c:v>4.9999842086412709</c:v>
                </c:pt>
                <c:pt idx="1919">
                  <c:v>4.9992262429724423</c:v>
                </c:pt>
                <c:pt idx="1920">
                  <c:v>4.9964473632029467</c:v>
                </c:pt>
                <c:pt idx="1921">
                  <c:v>4.991648692682082</c:v>
                </c:pt>
                <c:pt idx="1922">
                  <c:v>4.9848321712502299</c:v>
                </c:pt>
                <c:pt idx="1923">
                  <c:v>4.9760005544546688</c:v>
                </c:pt>
                <c:pt idx="1924">
                  <c:v>4.9651574124356621</c:v>
                </c:pt>
                <c:pt idx="1925">
                  <c:v>4.9523071284832572</c:v>
                </c:pt>
                <c:pt idx="1926">
                  <c:v>4.9374548972653356</c:v>
                </c:pt>
                <c:pt idx="1927">
                  <c:v>4.920606722727725</c:v>
                </c:pt>
                <c:pt idx="1928">
                  <c:v>4.9017694156671006</c:v>
                </c:pt>
                <c:pt idx="1929">
                  <c:v>4.8809505909777604</c:v>
                </c:pt>
                <c:pt idx="1930">
                  <c:v>4.8581586645733701</c:v>
                </c:pt>
                <c:pt idx="1931">
                  <c:v>4.8334028499848101</c:v>
                </c:pt>
                <c:pt idx="1932">
                  <c:v>4.8066931546357141</c:v>
                </c:pt>
                <c:pt idx="1933">
                  <c:v>4.7780403757969712</c:v>
                </c:pt>
                <c:pt idx="1934">
                  <c:v>4.747456096221951</c:v>
                </c:pt>
                <c:pt idx="1935">
                  <c:v>4.7149526794643331</c:v>
                </c:pt>
                <c:pt idx="1936">
                  <c:v>4.680543264880078</c:v>
                </c:pt>
                <c:pt idx="1937">
                  <c:v>4.6442417623160033</c:v>
                </c:pt>
                <c:pt idx="1938">
                  <c:v>4.6060628464867124</c:v>
                </c:pt>
                <c:pt idx="1939">
                  <c:v>4.5660219510424378</c:v>
                </c:pt>
                <c:pt idx="1940">
                  <c:v>4.5241352623301099</c:v>
                </c:pt>
                <c:pt idx="1941">
                  <c:v>4.4804197128499981</c:v>
                </c:pt>
                <c:pt idx="1942">
                  <c:v>4.4348929744109409</c:v>
                </c:pt>
                <c:pt idx="1943">
                  <c:v>4.3875734509865003</c:v>
                </c:pt>
                <c:pt idx="1944">
                  <c:v>4.3384802712752748</c:v>
                </c:pt>
                <c:pt idx="1945">
                  <c:v>4.287633280968274</c:v>
                </c:pt>
                <c:pt idx="1946">
                  <c:v>4.2350530347262607</c:v>
                </c:pt>
                <c:pt idx="1947">
                  <c:v>4.1807607878707742</c:v>
                </c:pt>
                <c:pt idx="1948">
                  <c:v>4.1247784877916098</c:v>
                </c:pt>
                <c:pt idx="1949">
                  <c:v>4.0671287650748464</c:v>
                </c:pt>
                <c:pt idx="1950">
                  <c:v>4.0078349243543956</c:v>
                </c:pt>
                <c:pt idx="1951">
                  <c:v>3.9469209348912719</c:v>
                </c:pt>
                <c:pt idx="1952">
                  <c:v>3.8844114208841951</c:v>
                </c:pt>
                <c:pt idx="1953">
                  <c:v>3.820331651515219</c:v>
                </c:pt>
                <c:pt idx="1954">
                  <c:v>3.7547075307349589</c:v>
                </c:pt>
                <c:pt idx="1955">
                  <c:v>3.687565586790881</c:v>
                </c:pt>
                <c:pt idx="1956">
                  <c:v>3.6189329615034476</c:v>
                </c:pt>
                <c:pt idx="1957">
                  <c:v>3.5488373992942397</c:v>
                </c:pt>
                <c:pt idx="1958">
                  <c:v>3.477307235970224</c:v>
                </c:pt>
                <c:pt idx="1959">
                  <c:v>3.4043713872693404</c:v>
                </c:pt>
                <c:pt idx="1960">
                  <c:v>3.3300593371712672</c:v>
                </c:pt>
                <c:pt idx="1961">
                  <c:v>3.2544011259787355</c:v>
                </c:pt>
                <c:pt idx="1962">
                  <c:v>3.1774273381739562</c:v>
                </c:pt>
                <c:pt idx="1963">
                  <c:v>3.0991690900547968</c:v>
                </c:pt>
                <c:pt idx="1964">
                  <c:v>3.01965801715638</c:v>
                </c:pt>
                <c:pt idx="1965">
                  <c:v>2.9389262614623721</c:v>
                </c:pt>
                <c:pt idx="1966">
                  <c:v>2.8570064584118136</c:v>
                </c:pt>
                <c:pt idx="1967">
                  <c:v>2.773931723706486</c:v>
                </c:pt>
                <c:pt idx="1968">
                  <c:v>2.6897356399238372</c:v>
                </c:pt>
                <c:pt idx="1969">
                  <c:v>2.6044522429416128</c:v>
                </c:pt>
                <c:pt idx="1970">
                  <c:v>2.5181160081788381</c:v>
                </c:pt>
                <c:pt idx="1971">
                  <c:v>2.4307618366592485</c:v>
                </c:pt>
                <c:pt idx="1972">
                  <c:v>2.3424250409029934</c:v>
                </c:pt>
                <c:pt idx="1973">
                  <c:v>2.2531413306513737</c:v>
                </c:pt>
                <c:pt idx="1974">
                  <c:v>2.1629467984316237</c:v>
                </c:pt>
                <c:pt idx="1975">
                  <c:v>2.0718779049664522</c:v>
                </c:pt>
                <c:pt idx="1976">
                  <c:v>1.979971464435061</c:v>
                </c:pt>
                <c:pt idx="1977">
                  <c:v>1.8872646295912776</c:v>
                </c:pt>
                <c:pt idx="1978">
                  <c:v>1.7937948767445011</c:v>
                </c:pt>
                <c:pt idx="1979">
                  <c:v>1.6995999906103385</c:v>
                </c:pt>
                <c:pt idx="1980">
                  <c:v>1.6047180490360766</c:v>
                </c:pt>
                <c:pt idx="1981">
                  <c:v>1.5091874076079879</c:v>
                </c:pt>
                <c:pt idx="1982">
                  <c:v>1.4130466841463636</c:v>
                </c:pt>
                <c:pt idx="1983">
                  <c:v>1.3163347430942007</c:v>
                </c:pt>
                <c:pt idx="1984">
                  <c:v>1.2190906798067049</c:v>
                </c:pt>
                <c:pt idx="1985">
                  <c:v>1.1213538047469316</c:v>
                </c:pt>
                <c:pt idx="1986">
                  <c:v>1.0231636275948175</c:v>
                </c:pt>
                <c:pt idx="1987">
                  <c:v>0.92455984127567847</c:v>
                </c:pt>
                <c:pt idx="1988">
                  <c:v>0.82558230591428583</c:v>
                </c:pt>
                <c:pt idx="1989">
                  <c:v>0.72627103272187266</c:v>
                </c:pt>
                <c:pt idx="1990">
                  <c:v>0.62666616782154327</c:v>
                </c:pt>
                <c:pt idx="1991">
                  <c:v>0.52680797601949192</c:v>
                </c:pt>
                <c:pt idx="1992">
                  <c:v>0.42673682452824802</c:v>
                </c:pt>
                <c:pt idx="1993">
                  <c:v>0.32649316664816996</c:v>
                </c:pt>
                <c:pt idx="1994">
                  <c:v>0.22611752541466762</c:v>
                </c:pt>
                <c:pt idx="1995">
                  <c:v>0.1256504772167053</c:v>
                </c:pt>
                <c:pt idx="1996">
                  <c:v>2.5132635394090049E-2</c:v>
                </c:pt>
                <c:pt idx="1997">
                  <c:v>-7.5395366180176504E-2</c:v>
                </c:pt>
                <c:pt idx="1998">
                  <c:v>-0.17589288952620216</c:v>
                </c:pt>
                <c:pt idx="1999">
                  <c:v>-0.27631930898463564</c:v>
                </c:pt>
                <c:pt idx="2000">
                  <c:v>-0.3766340276396854</c:v>
                </c:pt>
              </c:numCache>
            </c:numRef>
          </c:xVal>
          <c:yVal>
            <c:numRef>
              <c:f>LISSA!$H$4:$H$2004</c:f>
              <c:numCache>
                <c:formatCode>0.00</c:formatCode>
                <c:ptCount val="2001"/>
                <c:pt idx="0">
                  <c:v>0</c:v>
                </c:pt>
                <c:pt idx="1">
                  <c:v>6.0316292944148475E-2</c:v>
                </c:pt>
                <c:pt idx="2">
                  <c:v>0.12061887048342701</c:v>
                </c:pt>
                <c:pt idx="3">
                  <c:v>0.18089402033173044</c:v>
                </c:pt>
                <c:pt idx="4">
                  <c:v>0.24112803643977407</c:v>
                </c:pt>
                <c:pt idx="5">
                  <c:v>0.30130722211173089</c:v>
                </c:pt>
                <c:pt idx="6">
                  <c:v>0.36141789311974232</c:v>
                </c:pt>
                <c:pt idx="7">
                  <c:v>0.42144638081559349</c:v>
                </c:pt>
                <c:pt idx="8">
                  <c:v>0.48137903523884595</c:v>
                </c:pt>
                <c:pt idx="9">
                  <c:v>0.54120222822072106</c:v>
                </c:pt>
                <c:pt idx="10">
                  <c:v>0.60090235648302825</c:v>
                </c:pt>
                <c:pt idx="11">
                  <c:v>0.66046584473143211</c:v>
                </c:pt>
                <c:pt idx="12">
                  <c:v>0.71987914874235914</c:v>
                </c:pt>
                <c:pt idx="13">
                  <c:v>0.77912875844283547</c:v>
                </c:pt>
                <c:pt idx="14">
                  <c:v>0.83820120098256223</c:v>
                </c:pt>
                <c:pt idx="15">
                  <c:v>0.89708304379752457</c:v>
                </c:pt>
                <c:pt idx="16">
                  <c:v>0.95576089766444239</c:v>
                </c:pt>
                <c:pt idx="17">
                  <c:v>1.0142214197453621</c:v>
                </c:pt>
                <c:pt idx="18">
                  <c:v>1.0724513166217047</c:v>
                </c:pt>
                <c:pt idx="19">
                  <c:v>1.1304373473170737</c:v>
                </c:pt>
                <c:pt idx="20">
                  <c:v>1.1881663263081397</c:v>
                </c:pt>
                <c:pt idx="21">
                  <c:v>1.2456251265229126</c:v>
                </c:pt>
                <c:pt idx="22">
                  <c:v>1.3028006823257281</c:v>
                </c:pt>
                <c:pt idx="23">
                  <c:v>1.3596799924882577</c:v>
                </c:pt>
                <c:pt idx="24">
                  <c:v>1.4162501231458759</c:v>
                </c:pt>
                <c:pt idx="25">
                  <c:v>1.4724982107387117</c:v>
                </c:pt>
                <c:pt idx="26">
                  <c:v>1.5284114649367093</c:v>
                </c:pt>
                <c:pt idx="27">
                  <c:v>1.5839771715480393</c:v>
                </c:pt>
                <c:pt idx="28">
                  <c:v>1.6391826954101969</c:v>
                </c:pt>
                <c:pt idx="29">
                  <c:v>1.6940154832631273</c:v>
                </c:pt>
                <c:pt idx="30">
                  <c:v>1.7484630666037313</c:v>
                </c:pt>
                <c:pt idx="31">
                  <c:v>1.8025130645210932</c:v>
                </c:pt>
                <c:pt idx="32">
                  <c:v>1.8561531865117933</c:v>
                </c:pt>
                <c:pt idx="33">
                  <c:v>1.9093712352746637</c:v>
                </c:pt>
                <c:pt idx="34">
                  <c:v>1.9621551094843492</c:v>
                </c:pt>
                <c:pt idx="35">
                  <c:v>2.0144928065430432</c:v>
                </c:pt>
                <c:pt idx="36">
                  <c:v>2.0663724253097748</c:v>
                </c:pt>
                <c:pt idx="37">
                  <c:v>2.1177821688066287</c:v>
                </c:pt>
                <c:pt idx="38">
                  <c:v>2.1687103469012707</c:v>
                </c:pt>
                <c:pt idx="39">
                  <c:v>2.2191453789651892</c:v>
                </c:pt>
                <c:pt idx="40">
                  <c:v>2.2690757965070261</c:v>
                </c:pt>
                <c:pt idx="41">
                  <c:v>2.3184902457804126</c:v>
                </c:pt>
                <c:pt idx="42">
                  <c:v>2.3673774903657177</c:v>
                </c:pt>
                <c:pt idx="43">
                  <c:v>2.4157264137251078</c:v>
                </c:pt>
                <c:pt idx="44">
                  <c:v>2.4635260217303534</c:v>
                </c:pt>
                <c:pt idx="45">
                  <c:v>2.5107654451628019</c:v>
                </c:pt>
                <c:pt idx="46">
                  <c:v>2.557433942184939</c:v>
                </c:pt>
                <c:pt idx="47">
                  <c:v>2.603520900782994</c:v>
                </c:pt>
                <c:pt idx="48">
                  <c:v>2.6490158411800193</c:v>
                </c:pt>
                <c:pt idx="49">
                  <c:v>2.6939084182188999</c:v>
                </c:pt>
                <c:pt idx="50">
                  <c:v>2.7381884237147545</c:v>
                </c:pt>
                <c:pt idx="51">
                  <c:v>2.7818457887761876</c:v>
                </c:pt>
                <c:pt idx="52">
                  <c:v>2.8248705860948689</c:v>
                </c:pt>
                <c:pt idx="53">
                  <c:v>2.8672530322029193</c:v>
                </c:pt>
                <c:pt idx="54">
                  <c:v>2.9089834896975835</c:v>
                </c:pt>
                <c:pt idx="55">
                  <c:v>2.9500524694326953</c:v>
                </c:pt>
                <c:pt idx="56">
                  <c:v>2.9904506326764277</c:v>
                </c:pt>
                <c:pt idx="57">
                  <c:v>3.0301687932348367</c:v>
                </c:pt>
                <c:pt idx="58">
                  <c:v>3.0691979195407275</c:v>
                </c:pt>
                <c:pt idx="59">
                  <c:v>3.1075291367073503</c:v>
                </c:pt>
                <c:pt idx="60">
                  <c:v>3.1451537285464752</c:v>
                </c:pt>
                <c:pt idx="61">
                  <c:v>3.1820631395503796</c:v>
                </c:pt>
                <c:pt idx="62">
                  <c:v>3.2182489768372942</c:v>
                </c:pt>
                <c:pt idx="63">
                  <c:v>3.2537030120598729</c:v>
                </c:pt>
                <c:pt idx="64">
                  <c:v>3.2884171832762492</c:v>
                </c:pt>
                <c:pt idx="65">
                  <c:v>3.3223835967832502</c:v>
                </c:pt>
                <c:pt idx="66">
                  <c:v>3.3555945289113587</c:v>
                </c:pt>
                <c:pt idx="67">
                  <c:v>3.3880424277810075</c:v>
                </c:pt>
                <c:pt idx="68">
                  <c:v>3.4197199150198125</c:v>
                </c:pt>
                <c:pt idx="69">
                  <c:v>3.4506197874403504</c:v>
                </c:pt>
                <c:pt idx="70">
                  <c:v>3.4807350186781023</c:v>
                </c:pt>
                <c:pt idx="71">
                  <c:v>3.5100587607891875</c:v>
                </c:pt>
                <c:pt idx="72">
                  <c:v>3.5385843458075259</c:v>
                </c:pt>
                <c:pt idx="73">
                  <c:v>3.5663052872610796</c:v>
                </c:pt>
                <c:pt idx="74">
                  <c:v>3.5932152816468181</c:v>
                </c:pt>
                <c:pt idx="75">
                  <c:v>3.6193082098640779</c:v>
                </c:pt>
                <c:pt idx="76">
                  <c:v>3.6445781386059997</c:v>
                </c:pt>
                <c:pt idx="77">
                  <c:v>3.6690193217087059</c:v>
                </c:pt>
                <c:pt idx="78">
                  <c:v>3.6926262014579301</c:v>
                </c:pt>
                <c:pt idx="79">
                  <c:v>3.715393409852795</c:v>
                </c:pt>
                <c:pt idx="80">
                  <c:v>3.7373157698264481</c:v>
                </c:pt>
                <c:pt idx="81">
                  <c:v>3.7583882964232807</c:v>
                </c:pt>
                <c:pt idx="82">
                  <c:v>3.7786061979324668</c:v>
                </c:pt>
                <c:pt idx="83">
                  <c:v>3.7979648769775558</c:v>
                </c:pt>
                <c:pt idx="84">
                  <c:v>3.8164599315618735</c:v>
                </c:pt>
                <c:pt idx="85">
                  <c:v>3.8340871560695033</c:v>
                </c:pt>
                <c:pt idx="86">
                  <c:v>3.8508425422216024</c:v>
                </c:pt>
                <c:pt idx="87">
                  <c:v>3.8667222799878513</c:v>
                </c:pt>
                <c:pt idx="88">
                  <c:v>3.8817227584528244</c:v>
                </c:pt>
                <c:pt idx="89">
                  <c:v>3.8958405666370766</c:v>
                </c:pt>
                <c:pt idx="90">
                  <c:v>3.9090724942727739</c:v>
                </c:pt>
                <c:pt idx="91">
                  <c:v>3.9214155325336786</c:v>
                </c:pt>
                <c:pt idx="92">
                  <c:v>3.9328668747193327</c:v>
                </c:pt>
                <c:pt idx="93">
                  <c:v>3.9434239168932748</c:v>
                </c:pt>
                <c:pt idx="94">
                  <c:v>3.9530842584751551</c:v>
                </c:pt>
                <c:pt idx="95">
                  <c:v>3.9618457027866048</c:v>
                </c:pt>
                <c:pt idx="96">
                  <c:v>3.9697062575507429</c:v>
                </c:pt>
                <c:pt idx="97">
                  <c:v>3.976664135345203</c:v>
                </c:pt>
                <c:pt idx="98">
                  <c:v>3.9827177540085765</c:v>
                </c:pt>
                <c:pt idx="99">
                  <c:v>3.9878657370001838</c:v>
                </c:pt>
                <c:pt idx="100">
                  <c:v>3.9921069137130862</c:v>
                </c:pt>
                <c:pt idx="101">
                  <c:v>3.9954403197402741</c:v>
                </c:pt>
                <c:pt idx="102">
                  <c:v>3.9978651970939634</c:v>
                </c:pt>
                <c:pt idx="103">
                  <c:v>3.9993809943779541</c:v>
                </c:pt>
                <c:pt idx="104">
                  <c:v>3.9999873669130164</c:v>
                </c:pt>
                <c:pt idx="105">
                  <c:v>3.9996841768152644</c:v>
                </c:pt>
                <c:pt idx="106">
                  <c:v>3.998471493027512</c:v>
                </c:pt>
                <c:pt idx="107">
                  <c:v>3.9963495913035949</c:v>
                </c:pt>
                <c:pt idx="108">
                  <c:v>3.9933189541456664</c:v>
                </c:pt>
                <c:pt idx="109">
                  <c:v>3.9893802706944808</c:v>
                </c:pt>
                <c:pt idx="110">
                  <c:v>3.98453443657269</c:v>
                </c:pt>
                <c:pt idx="111">
                  <c:v>3.9787825536811838</c:v>
                </c:pt>
                <c:pt idx="112">
                  <c:v>3.9721259299485299</c:v>
                </c:pt>
                <c:pt idx="113">
                  <c:v>3.9645660790335611</c:v>
                </c:pt>
                <c:pt idx="114">
                  <c:v>3.9561047199811816</c:v>
                </c:pt>
                <c:pt idx="115">
                  <c:v>3.9467437768314722</c:v>
                </c:pt>
                <c:pt idx="116">
                  <c:v>3.9364853781821805</c:v>
                </c:pt>
                <c:pt idx="117">
                  <c:v>3.9253318567046942</c:v>
                </c:pt>
                <c:pt idx="118">
                  <c:v>3.9132857486136134</c:v>
                </c:pt>
                <c:pt idx="119">
                  <c:v>3.900349793090037</c:v>
                </c:pt>
                <c:pt idx="120">
                  <c:v>3.8865269316586959</c:v>
                </c:pt>
                <c:pt idx="121">
                  <c:v>3.8718203075190765</c:v>
                </c:pt>
                <c:pt idx="122">
                  <c:v>3.8562332648306836</c:v>
                </c:pt>
                <c:pt idx="123">
                  <c:v>3.8397693479526072</c:v>
                </c:pt>
                <c:pt idx="124">
                  <c:v>3.8224323006375669</c:v>
                </c:pt>
                <c:pt idx="125">
                  <c:v>3.8042260651806146</c:v>
                </c:pt>
                <c:pt idx="126">
                  <c:v>3.7851547815226882</c:v>
                </c:pt>
                <c:pt idx="127">
                  <c:v>3.765222786309228</c:v>
                </c:pt>
                <c:pt idx="128">
                  <c:v>3.7444346119040595</c:v>
                </c:pt>
                <c:pt idx="129">
                  <c:v>3.7227949853587732</c:v>
                </c:pt>
                <c:pt idx="130">
                  <c:v>3.7003088273378322</c:v>
                </c:pt>
                <c:pt idx="131">
                  <c:v>3.6769812509996593</c:v>
                </c:pt>
                <c:pt idx="132">
                  <c:v>3.6528175608339453</c:v>
                </c:pt>
                <c:pt idx="133">
                  <c:v>3.627823251455454</c:v>
                </c:pt>
                <c:pt idx="134">
                  <c:v>3.6020040063545977</c:v>
                </c:pt>
                <c:pt idx="135">
                  <c:v>3.5753656966050555</c:v>
                </c:pt>
                <c:pt idx="136">
                  <c:v>3.5479143795287462</c:v>
                </c:pt>
                <c:pt idx="137">
                  <c:v>3.5196562973184422</c:v>
                </c:pt>
                <c:pt idx="138">
                  <c:v>3.4905978756183518</c:v>
                </c:pt>
                <c:pt idx="139">
                  <c:v>3.4607457220629789</c:v>
                </c:pt>
                <c:pt idx="140">
                  <c:v>3.4301066247746097</c:v>
                </c:pt>
                <c:pt idx="141">
                  <c:v>3.3986875508197461</c:v>
                </c:pt>
                <c:pt idx="142">
                  <c:v>3.3664956446248588</c:v>
                </c:pt>
                <c:pt idx="143">
                  <c:v>3.3335382263518079</c:v>
                </c:pt>
                <c:pt idx="144">
                  <c:v>3.2998227902332915</c:v>
                </c:pt>
                <c:pt idx="145">
                  <c:v>3.2653570028687362</c:v>
                </c:pt>
                <c:pt idx="146">
                  <c:v>3.2301487014809691</c:v>
                </c:pt>
                <c:pt idx="147">
                  <c:v>3.1942058921341001</c:v>
                </c:pt>
                <c:pt idx="148">
                  <c:v>3.1575367479130181</c:v>
                </c:pt>
                <c:pt idx="149">
                  <c:v>3.1201496070649006</c:v>
                </c:pt>
                <c:pt idx="150">
                  <c:v>3.0820529711031579</c:v>
                </c:pt>
                <c:pt idx="151">
                  <c:v>3.0432555028742798</c:v>
                </c:pt>
                <c:pt idx="152">
                  <c:v>3.0037660245879665</c:v>
                </c:pt>
                <c:pt idx="153">
                  <c:v>2.963593515811036</c:v>
                </c:pt>
                <c:pt idx="154">
                  <c:v>2.9227471114255517</c:v>
                </c:pt>
                <c:pt idx="155">
                  <c:v>2.8812360995516295</c:v>
                </c:pt>
                <c:pt idx="156">
                  <c:v>2.8390699194353886</c:v>
                </c:pt>
                <c:pt idx="157">
                  <c:v>2.7962581593025644</c:v>
                </c:pt>
                <c:pt idx="158">
                  <c:v>2.7528105541782195</c:v>
                </c:pt>
                <c:pt idx="159">
                  <c:v>2.7087369836730804</c:v>
                </c:pt>
                <c:pt idx="160">
                  <c:v>2.6640474697370067</c:v>
                </c:pt>
                <c:pt idx="161">
                  <c:v>2.6187521743800817</c:v>
                </c:pt>
                <c:pt idx="162">
                  <c:v>2.5728613973618626</c:v>
                </c:pt>
                <c:pt idx="163">
                  <c:v>2.526385573849292</c:v>
                </c:pt>
                <c:pt idx="164">
                  <c:v>2.4793352720438508</c:v>
                </c:pt>
                <c:pt idx="165">
                  <c:v>2.4317211907784224</c:v>
                </c:pt>
                <c:pt idx="166">
                  <c:v>2.3835541570844816</c:v>
                </c:pt>
                <c:pt idx="167">
                  <c:v>2.3348451237301151</c:v>
                </c:pt>
                <c:pt idx="168">
                  <c:v>2.2856051667294621</c:v>
                </c:pt>
                <c:pt idx="169">
                  <c:v>2.2358454828241112</c:v>
                </c:pt>
                <c:pt idx="170">
                  <c:v>2.1855773869370783</c:v>
                </c:pt>
                <c:pt idx="171">
                  <c:v>2.1348123095998708</c:v>
                </c:pt>
                <c:pt idx="172">
                  <c:v>2.0835617943532974</c:v>
                </c:pt>
                <c:pt idx="173">
                  <c:v>2.0318374951225602</c:v>
                </c:pt>
                <c:pt idx="174">
                  <c:v>1.9796511735672551</c:v>
                </c:pt>
                <c:pt idx="175">
                  <c:v>1.9270146964068624</c:v>
                </c:pt>
                <c:pt idx="176">
                  <c:v>1.8739400327223754</c:v>
                </c:pt>
                <c:pt idx="177">
                  <c:v>1.8204392512346164</c:v>
                </c:pt>
                <c:pt idx="178">
                  <c:v>1.766524517559926</c:v>
                </c:pt>
                <c:pt idx="179">
                  <c:v>1.7122080914438012</c:v>
                </c:pt>
                <c:pt idx="180">
                  <c:v>1.6575023239731372</c:v>
                </c:pt>
                <c:pt idx="181">
                  <c:v>1.6024196547676932</c:v>
                </c:pt>
                <c:pt idx="182">
                  <c:v>1.5469726091514318</c:v>
                </c:pt>
                <c:pt idx="183">
                  <c:v>1.4911737953043747</c:v>
                </c:pt>
                <c:pt idx="184">
                  <c:v>1.4350359013955989</c:v>
                </c:pt>
                <c:pt idx="185">
                  <c:v>1.3785716926980682</c:v>
                </c:pt>
                <c:pt idx="186">
                  <c:v>1.3217940086859157</c:v>
                </c:pt>
                <c:pt idx="187">
                  <c:v>1.264715760114854</c:v>
                </c:pt>
                <c:pt idx="188">
                  <c:v>1.2073499260863847</c:v>
                </c:pt>
                <c:pt idx="189">
                  <c:v>1.1497095510964672</c:v>
                </c:pt>
                <c:pt idx="190">
                  <c:v>1.0918077420693018</c:v>
                </c:pt>
                <c:pt idx="191">
                  <c:v>1.0336576653769387</c:v>
                </c:pt>
                <c:pt idx="192">
                  <c:v>0.97527254384535478</c:v>
                </c:pt>
                <c:pt idx="193">
                  <c:v>0.9166656537476926</c:v>
                </c:pt>
                <c:pt idx="194">
                  <c:v>0.85785032178535436</c:v>
                </c:pt>
                <c:pt idx="195">
                  <c:v>0.79883992205762999</c:v>
                </c:pt>
                <c:pt idx="196">
                  <c:v>0.73964787302053003</c:v>
                </c:pt>
                <c:pt idx="197">
                  <c:v>0.68028763443555684</c:v>
                </c:pt>
                <c:pt idx="198">
                  <c:v>0.62077270430906539</c:v>
                </c:pt>
                <c:pt idx="199">
                  <c:v>0.56111661582292816</c:v>
                </c:pt>
                <c:pt idx="200">
                  <c:v>0.50133293425721814</c:v>
                </c:pt>
                <c:pt idx="201">
                  <c:v>0.44143525390556915</c:v>
                </c:pt>
                <c:pt idx="202">
                  <c:v>0.38143719498395573</c:v>
                </c:pt>
                <c:pt idx="203">
                  <c:v>0.32135240053357728</c:v>
                </c:pt>
                <c:pt idx="204">
                  <c:v>0.26119453331854431</c:v>
                </c:pt>
                <c:pt idx="205">
                  <c:v>0.20097727271907864</c:v>
                </c:pt>
                <c:pt idx="206">
                  <c:v>0.14071431162095263</c:v>
                </c:pt>
                <c:pt idx="207">
                  <c:v>8.0419353301832544E-2</c:v>
                </c:pt>
                <c:pt idx="208">
                  <c:v>2.010610831527682E-2</c:v>
                </c:pt>
                <c:pt idx="209">
                  <c:v>-4.0211708626922103E-2</c:v>
                </c:pt>
                <c:pt idx="210">
                  <c:v>-0.1005203817733485</c:v>
                </c:pt>
                <c:pt idx="211">
                  <c:v>-0.16080619745181227</c:v>
                </c:pt>
                <c:pt idx="212">
                  <c:v>-0.22105544718770728</c:v>
                </c:pt>
                <c:pt idx="213">
                  <c:v>-0.28125443082121282</c:v>
                </c:pt>
                <c:pt idx="214">
                  <c:v>-0.34138945962258632</c:v>
                </c:pt>
                <c:pt idx="215">
                  <c:v>-0.40144685940485891</c:v>
                </c:pt>
                <c:pt idx="216">
                  <c:v>-0.46141297363323136</c:v>
                </c:pt>
                <c:pt idx="217">
                  <c:v>-0.52127416653045744</c:v>
                </c:pt>
                <c:pt idx="218">
                  <c:v>-0.5810168261774914</c:v>
                </c:pt>
                <c:pt idx="219">
                  <c:v>-0.64062736760872474</c:v>
                </c:pt>
                <c:pt idx="220">
                  <c:v>-0.70009223590110259</c:v>
                </c:pt>
                <c:pt idx="221">
                  <c:v>-0.75939790925637474</c:v>
                </c:pt>
                <c:pt idx="222">
                  <c:v>-0.818530902075849</c:v>
                </c:pt>
                <c:pt idx="223">
                  <c:v>-0.8774777680269028</c:v>
                </c:pt>
                <c:pt idx="224">
                  <c:v>-0.93622510310055318</c:v>
                </c:pt>
                <c:pt idx="225">
                  <c:v>-0.99475954865941663</c:v>
                </c:pt>
                <c:pt idx="226">
                  <c:v>-1.0530677944753593</c:v>
                </c:pt>
                <c:pt idx="227">
                  <c:v>-1.1111365817561081</c:v>
                </c:pt>
                <c:pt idx="228">
                  <c:v>-1.1689527061601976</c:v>
                </c:pt>
                <c:pt idx="229">
                  <c:v>-1.2265030207995269</c:v>
                </c:pt>
                <c:pt idx="230">
                  <c:v>-1.2837744392288379</c:v>
                </c:pt>
                <c:pt idx="231">
                  <c:v>-1.3407539384214642</c:v>
                </c:pt>
                <c:pt idx="232">
                  <c:v>-1.3974285617306661</c:v>
                </c:pt>
                <c:pt idx="233">
                  <c:v>-1.4537854218358415</c:v>
                </c:pt>
                <c:pt idx="234">
                  <c:v>-1.509811703673001</c:v>
                </c:pt>
                <c:pt idx="235">
                  <c:v>-1.5654946673488086</c:v>
                </c:pt>
                <c:pt idx="236">
                  <c:v>-1.6208216510375122</c:v>
                </c:pt>
                <c:pt idx="237">
                  <c:v>-1.6757800738601387</c:v>
                </c:pt>
                <c:pt idx="238">
                  <c:v>-1.7303574387452814</c:v>
                </c:pt>
                <c:pt idx="239">
                  <c:v>-1.7845413352708221</c:v>
                </c:pt>
                <c:pt idx="240">
                  <c:v>-1.8383194424859495</c:v>
                </c:pt>
                <c:pt idx="241">
                  <c:v>-1.891679531712849</c:v>
                </c:pt>
                <c:pt idx="242">
                  <c:v>-1.9446094693273865</c:v>
                </c:pt>
                <c:pt idx="243">
                  <c:v>-1.9970972195181951</c:v>
                </c:pt>
                <c:pt idx="244">
                  <c:v>-2.0491308470235183</c:v>
                </c:pt>
                <c:pt idx="245">
                  <c:v>-2.1006985198451815</c:v>
                </c:pt>
                <c:pt idx="246">
                  <c:v>-2.1517885119390834</c:v>
                </c:pt>
                <c:pt idx="247">
                  <c:v>-2.2023892058816052</c:v>
                </c:pt>
                <c:pt idx="248">
                  <c:v>-2.2524890955113053</c:v>
                </c:pt>
                <c:pt idx="249">
                  <c:v>-2.3020767885453233</c:v>
                </c:pt>
                <c:pt idx="250">
                  <c:v>-2.3511410091698908</c:v>
                </c:pt>
                <c:pt idx="251">
                  <c:v>-2.3996706006043507</c:v>
                </c:pt>
                <c:pt idx="252">
                  <c:v>-2.4476545276381101</c:v>
                </c:pt>
                <c:pt idx="253">
                  <c:v>-2.4950818791399594</c:v>
                </c:pt>
                <c:pt idx="254">
                  <c:v>-2.5419418705391621</c:v>
                </c:pt>
                <c:pt idx="255">
                  <c:v>-2.588223846277776</c:v>
                </c:pt>
                <c:pt idx="256">
                  <c:v>-2.6339172822336394</c:v>
                </c:pt>
                <c:pt idx="257">
                  <c:v>-2.6790117881134567</c:v>
                </c:pt>
                <c:pt idx="258">
                  <c:v>-2.723497109815471</c:v>
                </c:pt>
                <c:pt idx="259">
                  <c:v>-2.7673631317611531</c:v>
                </c:pt>
                <c:pt idx="260">
                  <c:v>-2.8105998791953963</c:v>
                </c:pt>
                <c:pt idx="261">
                  <c:v>-2.8531975204546902</c:v>
                </c:pt>
                <c:pt idx="262">
                  <c:v>-2.8951463692027608</c:v>
                </c:pt>
                <c:pt idx="263">
                  <c:v>-2.9364368866331532</c:v>
                </c:pt>
                <c:pt idx="264">
                  <c:v>-2.9770596836382781</c:v>
                </c:pt>
                <c:pt idx="265">
                  <c:v>-3.0170055229444142</c:v>
                </c:pt>
                <c:pt idx="266">
                  <c:v>-3.0562653212121802</c:v>
                </c:pt>
                <c:pt idx="267">
                  <c:v>-3.0948301511020109</c:v>
                </c:pt>
                <c:pt idx="268">
                  <c:v>-3.1326912433041598</c:v>
                </c:pt>
                <c:pt idx="269">
                  <c:v>-3.1698399885327597</c:v>
                </c:pt>
                <c:pt idx="270">
                  <c:v>-3.2062679394835056</c:v>
                </c:pt>
                <c:pt idx="271">
                  <c:v>-3.2419668127544878</c:v>
                </c:pt>
                <c:pt idx="272">
                  <c:v>-3.2769284907297807</c:v>
                </c:pt>
                <c:pt idx="273">
                  <c:v>-3.3111450234253113</c:v>
                </c:pt>
                <c:pt idx="274">
                  <c:v>-3.3446086302966118</c:v>
                </c:pt>
                <c:pt idx="275">
                  <c:v>-3.377311702008059</c:v>
                </c:pt>
                <c:pt idx="276">
                  <c:v>-3.4092468021631657</c:v>
                </c:pt>
                <c:pt idx="277">
                  <c:v>-3.4404066689955526</c:v>
                </c:pt>
                <c:pt idx="278">
                  <c:v>-3.4707842170202148</c:v>
                </c:pt>
                <c:pt idx="279">
                  <c:v>-3.5003725386446938</c:v>
                </c:pt>
                <c:pt idx="280">
                  <c:v>-3.5291649057398118</c:v>
                </c:pt>
                <c:pt idx="281">
                  <c:v>-3.5571547711695866</c:v>
                </c:pt>
                <c:pt idx="282">
                  <c:v>-3.5843357702799952</c:v>
                </c:pt>
                <c:pt idx="283">
                  <c:v>-3.6107017223462359</c:v>
                </c:pt>
                <c:pt idx="284">
                  <c:v>-3.6362466319781817</c:v>
                </c:pt>
                <c:pt idx="285">
                  <c:v>-3.6609646904836701</c:v>
                </c:pt>
                <c:pt idx="286">
                  <c:v>-3.6848502771893559</c:v>
                </c:pt>
                <c:pt idx="287">
                  <c:v>-3.7078979607188067</c:v>
                </c:pt>
                <c:pt idx="288">
                  <c:v>-3.7301025002275394</c:v>
                </c:pt>
                <c:pt idx="289">
                  <c:v>-3.7514588465947551</c:v>
                </c:pt>
                <c:pt idx="290">
                  <c:v>-3.7719621435714572</c:v>
                </c:pt>
                <c:pt idx="291">
                  <c:v>-3.7916077288847276</c:v>
                </c:pt>
                <c:pt idx="292">
                  <c:v>-3.8103911352978819</c:v>
                </c:pt>
                <c:pt idx="293">
                  <c:v>-3.8283080916262833</c:v>
                </c:pt>
                <c:pt idx="294">
                  <c:v>-3.8453545237085729</c:v>
                </c:pt>
                <c:pt idx="295">
                  <c:v>-3.8615265553330951</c:v>
                </c:pt>
                <c:pt idx="296">
                  <c:v>-3.8768205091193217</c:v>
                </c:pt>
                <c:pt idx="297">
                  <c:v>-3.8912329073540506</c:v>
                </c:pt>
                <c:pt idx="298">
                  <c:v>-3.9047604727822094</c:v>
                </c:pt>
                <c:pt idx="299">
                  <c:v>-3.9174001293520795</c:v>
                </c:pt>
                <c:pt idx="300">
                  <c:v>-3.929149002914754</c:v>
                </c:pt>
                <c:pt idx="301">
                  <c:v>-3.9400044218777044</c:v>
                </c:pt>
                <c:pt idx="302">
                  <c:v>-3.9499639178122701</c:v>
                </c:pt>
                <c:pt idx="303">
                  <c:v>-3.9590252260149636</c:v>
                </c:pt>
                <c:pt idx="304">
                  <c:v>-3.9671862860224403</c:v>
                </c:pt>
                <c:pt idx="305">
                  <c:v>-3.9744452420800331</c:v>
                </c:pt>
                <c:pt idx="306">
                  <c:v>-3.9808004435637336</c:v>
                </c:pt>
                <c:pt idx="307">
                  <c:v>-3.9862504453555281</c:v>
                </c:pt>
                <c:pt idx="308">
                  <c:v>-3.9907940081720086</c:v>
                </c:pt>
                <c:pt idx="309">
                  <c:v>-3.9944300988461725</c:v>
                </c:pt>
                <c:pt idx="310">
                  <c:v>-3.9971578905623568</c:v>
                </c:pt>
                <c:pt idx="311">
                  <c:v>-3.998976763044249</c:v>
                </c:pt>
                <c:pt idx="312">
                  <c:v>-3.9998863026959319</c:v>
                </c:pt>
                <c:pt idx="313">
                  <c:v>-3.9998863026959319</c:v>
                </c:pt>
                <c:pt idx="314">
                  <c:v>-3.998976763044249</c:v>
                </c:pt>
                <c:pt idx="315">
                  <c:v>-3.9971578905623568</c:v>
                </c:pt>
                <c:pt idx="316">
                  <c:v>-3.9944300988461729</c:v>
                </c:pt>
                <c:pt idx="317">
                  <c:v>-3.990794008172009</c:v>
                </c:pt>
                <c:pt idx="318">
                  <c:v>-3.9862504453555285</c:v>
                </c:pt>
                <c:pt idx="319">
                  <c:v>-3.9808004435637341</c:v>
                </c:pt>
                <c:pt idx="320">
                  <c:v>-3.9744452420800336</c:v>
                </c:pt>
                <c:pt idx="321">
                  <c:v>-3.9671862860224407</c:v>
                </c:pt>
                <c:pt idx="322">
                  <c:v>-3.9590252260149636</c:v>
                </c:pt>
                <c:pt idx="323">
                  <c:v>-3.949963917812271</c:v>
                </c:pt>
                <c:pt idx="324">
                  <c:v>-3.9400044218777053</c:v>
                </c:pt>
                <c:pt idx="325">
                  <c:v>-3.9291490029147549</c:v>
                </c:pt>
                <c:pt idx="326">
                  <c:v>-3.9174001293520804</c:v>
                </c:pt>
                <c:pt idx="327">
                  <c:v>-3.9047604727822107</c:v>
                </c:pt>
                <c:pt idx="328">
                  <c:v>-3.8912329073540515</c:v>
                </c:pt>
                <c:pt idx="329">
                  <c:v>-3.8768205091193231</c:v>
                </c:pt>
                <c:pt idx="330">
                  <c:v>-3.861526555333096</c:v>
                </c:pt>
                <c:pt idx="331">
                  <c:v>-3.8453545237085742</c:v>
                </c:pt>
                <c:pt idx="332">
                  <c:v>-3.8283080916262846</c:v>
                </c:pt>
                <c:pt idx="333">
                  <c:v>-3.8103911352978836</c:v>
                </c:pt>
                <c:pt idx="334">
                  <c:v>-3.7916077288847281</c:v>
                </c:pt>
                <c:pt idx="335">
                  <c:v>-3.771962143571459</c:v>
                </c:pt>
                <c:pt idx="336">
                  <c:v>-3.7514588465947569</c:v>
                </c:pt>
                <c:pt idx="337">
                  <c:v>-3.7301025002275412</c:v>
                </c:pt>
                <c:pt idx="338">
                  <c:v>-3.7078979607188085</c:v>
                </c:pt>
                <c:pt idx="339">
                  <c:v>-3.6848502771893576</c:v>
                </c:pt>
                <c:pt idx="340">
                  <c:v>-3.6609646904836719</c:v>
                </c:pt>
                <c:pt idx="341">
                  <c:v>-3.6362466319781825</c:v>
                </c:pt>
                <c:pt idx="342">
                  <c:v>-3.6107017223462381</c:v>
                </c:pt>
                <c:pt idx="343">
                  <c:v>-3.5843357702799974</c:v>
                </c:pt>
                <c:pt idx="344">
                  <c:v>-3.5571547711695888</c:v>
                </c:pt>
                <c:pt idx="345">
                  <c:v>-3.529164905739814</c:v>
                </c:pt>
                <c:pt idx="346">
                  <c:v>-3.5003725386446942</c:v>
                </c:pt>
                <c:pt idx="347">
                  <c:v>-3.4707842170202174</c:v>
                </c:pt>
                <c:pt idx="348">
                  <c:v>-3.440406668995557</c:v>
                </c:pt>
                <c:pt idx="349">
                  <c:v>-3.4092468021631683</c:v>
                </c:pt>
                <c:pt idx="350">
                  <c:v>-3.3773117020080621</c:v>
                </c:pt>
                <c:pt idx="351">
                  <c:v>-3.3446086302966127</c:v>
                </c:pt>
                <c:pt idx="352">
                  <c:v>-3.3111450234253144</c:v>
                </c:pt>
                <c:pt idx="353">
                  <c:v>-3.2769284907297838</c:v>
                </c:pt>
                <c:pt idx="354">
                  <c:v>-3.2419668127544909</c:v>
                </c:pt>
                <c:pt idx="355">
                  <c:v>-3.2062679394835087</c:v>
                </c:pt>
                <c:pt idx="356">
                  <c:v>-3.1698399885327628</c:v>
                </c:pt>
                <c:pt idx="357">
                  <c:v>-3.1326912433041629</c:v>
                </c:pt>
                <c:pt idx="358">
                  <c:v>-3.0948301511020118</c:v>
                </c:pt>
                <c:pt idx="359">
                  <c:v>-3.0562653212121833</c:v>
                </c:pt>
                <c:pt idx="360">
                  <c:v>-3.0170055229444164</c:v>
                </c:pt>
                <c:pt idx="361">
                  <c:v>-2.9770596836382812</c:v>
                </c:pt>
                <c:pt idx="362">
                  <c:v>-2.9364368866331567</c:v>
                </c:pt>
                <c:pt idx="363">
                  <c:v>-2.8951463692027621</c:v>
                </c:pt>
                <c:pt idx="364">
                  <c:v>-2.8531975204546924</c:v>
                </c:pt>
                <c:pt idx="365">
                  <c:v>-2.8105998791953986</c:v>
                </c:pt>
                <c:pt idx="366">
                  <c:v>-2.7673631317611571</c:v>
                </c:pt>
                <c:pt idx="367">
                  <c:v>-2.7234971098154759</c:v>
                </c:pt>
                <c:pt idx="368">
                  <c:v>-2.6790117881134594</c:v>
                </c:pt>
                <c:pt idx="369">
                  <c:v>-2.6339172822336421</c:v>
                </c:pt>
                <c:pt idx="370">
                  <c:v>-2.5882238462777774</c:v>
                </c:pt>
                <c:pt idx="371">
                  <c:v>-2.5419418705391661</c:v>
                </c:pt>
                <c:pt idx="372">
                  <c:v>-2.495081879139962</c:v>
                </c:pt>
                <c:pt idx="373">
                  <c:v>-2.4476545276381141</c:v>
                </c:pt>
                <c:pt idx="374">
                  <c:v>-2.3996706006043547</c:v>
                </c:pt>
                <c:pt idx="375">
                  <c:v>-2.3511410091698934</c:v>
                </c:pt>
                <c:pt idx="376">
                  <c:v>-2.3020767885453259</c:v>
                </c:pt>
                <c:pt idx="377">
                  <c:v>-2.2524890955113079</c:v>
                </c:pt>
                <c:pt idx="378">
                  <c:v>-2.2023892058816092</c:v>
                </c:pt>
                <c:pt idx="379">
                  <c:v>-2.151788511939086</c:v>
                </c:pt>
                <c:pt idx="380">
                  <c:v>-2.1006985198451846</c:v>
                </c:pt>
                <c:pt idx="381">
                  <c:v>-2.0491308470235228</c:v>
                </c:pt>
                <c:pt idx="382">
                  <c:v>-1.9970972195181964</c:v>
                </c:pt>
                <c:pt idx="383">
                  <c:v>-1.9446094693273908</c:v>
                </c:pt>
                <c:pt idx="384">
                  <c:v>-1.8916795317128519</c:v>
                </c:pt>
                <c:pt idx="385">
                  <c:v>-1.8383194424859539</c:v>
                </c:pt>
                <c:pt idx="386">
                  <c:v>-1.7845413352708266</c:v>
                </c:pt>
                <c:pt idx="387">
                  <c:v>-1.7303574387452845</c:v>
                </c:pt>
                <c:pt idx="388">
                  <c:v>-1.6757800738601416</c:v>
                </c:pt>
                <c:pt idx="389">
                  <c:v>-1.6208216510375151</c:v>
                </c:pt>
                <c:pt idx="390">
                  <c:v>-1.5654946673488133</c:v>
                </c:pt>
                <c:pt idx="391">
                  <c:v>-1.5098117036730041</c:v>
                </c:pt>
                <c:pt idx="392">
                  <c:v>-1.4537854218358444</c:v>
                </c:pt>
                <c:pt idx="393">
                  <c:v>-1.397428561730671</c:v>
                </c:pt>
                <c:pt idx="394">
                  <c:v>-1.3407539384214671</c:v>
                </c:pt>
                <c:pt idx="395">
                  <c:v>-1.2837744392288426</c:v>
                </c:pt>
                <c:pt idx="396">
                  <c:v>-1.22650302079953</c:v>
                </c:pt>
                <c:pt idx="397">
                  <c:v>-1.1689527061602025</c:v>
                </c:pt>
                <c:pt idx="398">
                  <c:v>-1.1111365817561094</c:v>
                </c:pt>
                <c:pt idx="399">
                  <c:v>-1.0530677944753624</c:v>
                </c:pt>
                <c:pt idx="400">
                  <c:v>-0.9947595486594214</c:v>
                </c:pt>
                <c:pt idx="401">
                  <c:v>-0.9362251031005564</c:v>
                </c:pt>
                <c:pt idx="402">
                  <c:v>-0.87747776802690769</c:v>
                </c:pt>
                <c:pt idx="403">
                  <c:v>-0.81853090207585222</c:v>
                </c:pt>
                <c:pt idx="404">
                  <c:v>-0.75939790925637796</c:v>
                </c:pt>
                <c:pt idx="405">
                  <c:v>-0.70009223590110747</c:v>
                </c:pt>
                <c:pt idx="406">
                  <c:v>-0.64062736760872796</c:v>
                </c:pt>
                <c:pt idx="407">
                  <c:v>-0.58101682617749628</c:v>
                </c:pt>
                <c:pt idx="408">
                  <c:v>-0.52127416653046066</c:v>
                </c:pt>
                <c:pt idx="409">
                  <c:v>-0.46141297363323636</c:v>
                </c:pt>
                <c:pt idx="410">
                  <c:v>-0.40144685940486036</c:v>
                </c:pt>
                <c:pt idx="411">
                  <c:v>-0.34138945962258954</c:v>
                </c:pt>
                <c:pt idx="412">
                  <c:v>-0.28125443082121782</c:v>
                </c:pt>
                <c:pt idx="413">
                  <c:v>-0.22105544718771231</c:v>
                </c:pt>
                <c:pt idx="414">
                  <c:v>-0.16080619745181729</c:v>
                </c:pt>
                <c:pt idx="415">
                  <c:v>-0.10052038177335175</c:v>
                </c:pt>
                <c:pt idx="416">
                  <c:v>-4.0211708626925351E-2</c:v>
                </c:pt>
                <c:pt idx="417">
                  <c:v>2.0106108315275352E-2</c:v>
                </c:pt>
                <c:pt idx="418">
                  <c:v>8.0419353301829297E-2</c:v>
                </c:pt>
                <c:pt idx="419">
                  <c:v>0.14071431162094583</c:v>
                </c:pt>
                <c:pt idx="420">
                  <c:v>0.20097727271907539</c:v>
                </c:pt>
                <c:pt idx="421">
                  <c:v>0.26119453331853926</c:v>
                </c:pt>
                <c:pt idx="422">
                  <c:v>0.32135240053357578</c:v>
                </c:pt>
                <c:pt idx="423">
                  <c:v>0.38143719498395251</c:v>
                </c:pt>
                <c:pt idx="424">
                  <c:v>0.44143525390556415</c:v>
                </c:pt>
                <c:pt idx="425">
                  <c:v>0.50133293425721315</c:v>
                </c:pt>
                <c:pt idx="426">
                  <c:v>0.56111661582292316</c:v>
                </c:pt>
                <c:pt idx="427">
                  <c:v>0.62077270430906217</c:v>
                </c:pt>
                <c:pt idx="428">
                  <c:v>0.68028763443555362</c:v>
                </c:pt>
                <c:pt idx="429">
                  <c:v>0.73964787302052859</c:v>
                </c:pt>
                <c:pt idx="430">
                  <c:v>0.79883992205762677</c:v>
                </c:pt>
                <c:pt idx="431">
                  <c:v>0.8578503217853477</c:v>
                </c:pt>
                <c:pt idx="432">
                  <c:v>0.91666565374768771</c:v>
                </c:pt>
                <c:pt idx="433">
                  <c:v>0.97527254384534989</c:v>
                </c:pt>
                <c:pt idx="434">
                  <c:v>1.0336576653769374</c:v>
                </c:pt>
                <c:pt idx="435">
                  <c:v>1.0918077420692986</c:v>
                </c:pt>
                <c:pt idx="436">
                  <c:v>1.1497095510964659</c:v>
                </c:pt>
                <c:pt idx="437">
                  <c:v>1.2073499260863798</c:v>
                </c:pt>
                <c:pt idx="438">
                  <c:v>1.2647157601148475</c:v>
                </c:pt>
                <c:pt idx="439">
                  <c:v>1.3217940086859126</c:v>
                </c:pt>
                <c:pt idx="440">
                  <c:v>1.3785716926980651</c:v>
                </c:pt>
                <c:pt idx="441">
                  <c:v>1.4350359013955976</c:v>
                </c:pt>
                <c:pt idx="442">
                  <c:v>1.4911737953043716</c:v>
                </c:pt>
                <c:pt idx="443">
                  <c:v>1.5469726091514255</c:v>
                </c:pt>
                <c:pt idx="444">
                  <c:v>1.6024196547676886</c:v>
                </c:pt>
                <c:pt idx="445">
                  <c:v>1.6575023239731326</c:v>
                </c:pt>
                <c:pt idx="446">
                  <c:v>1.7122080914437998</c:v>
                </c:pt>
                <c:pt idx="447">
                  <c:v>1.7665245175599231</c:v>
                </c:pt>
                <c:pt idx="448">
                  <c:v>1.820439251234615</c:v>
                </c:pt>
                <c:pt idx="449">
                  <c:v>1.8739400327223694</c:v>
                </c:pt>
                <c:pt idx="450">
                  <c:v>1.9270146964068564</c:v>
                </c:pt>
                <c:pt idx="451">
                  <c:v>1.9796511735672506</c:v>
                </c:pt>
                <c:pt idx="452">
                  <c:v>2.0318374951225571</c:v>
                </c:pt>
                <c:pt idx="453">
                  <c:v>2.0835617943532965</c:v>
                </c:pt>
                <c:pt idx="454">
                  <c:v>2.1348123095998681</c:v>
                </c:pt>
                <c:pt idx="455">
                  <c:v>2.1855773869370738</c:v>
                </c:pt>
                <c:pt idx="456">
                  <c:v>2.2358454828241072</c:v>
                </c:pt>
                <c:pt idx="457">
                  <c:v>2.2856051667294564</c:v>
                </c:pt>
                <c:pt idx="458">
                  <c:v>2.3348451237301138</c:v>
                </c:pt>
                <c:pt idx="459">
                  <c:v>2.3835541570844789</c:v>
                </c:pt>
                <c:pt idx="460">
                  <c:v>2.4317211907784215</c:v>
                </c:pt>
                <c:pt idx="461">
                  <c:v>2.4793352720438455</c:v>
                </c:pt>
                <c:pt idx="462">
                  <c:v>2.5263855738492866</c:v>
                </c:pt>
                <c:pt idx="463">
                  <c:v>2.5728613973618586</c:v>
                </c:pt>
                <c:pt idx="464">
                  <c:v>2.6187521743800795</c:v>
                </c:pt>
                <c:pt idx="465">
                  <c:v>2.6640474697370058</c:v>
                </c:pt>
                <c:pt idx="466">
                  <c:v>2.7087369836730777</c:v>
                </c:pt>
                <c:pt idx="467">
                  <c:v>2.752810554178216</c:v>
                </c:pt>
                <c:pt idx="468">
                  <c:v>2.7962581593025608</c:v>
                </c:pt>
                <c:pt idx="469">
                  <c:v>2.8390699194353841</c:v>
                </c:pt>
                <c:pt idx="470">
                  <c:v>2.881236099551626</c:v>
                </c:pt>
                <c:pt idx="471">
                  <c:v>2.9227471114255494</c:v>
                </c:pt>
                <c:pt idx="472">
                  <c:v>2.9635935158110347</c:v>
                </c:pt>
                <c:pt idx="473">
                  <c:v>3.003766024587962</c:v>
                </c:pt>
                <c:pt idx="474">
                  <c:v>3.0432555028742776</c:v>
                </c:pt>
                <c:pt idx="475">
                  <c:v>3.0820529711031548</c:v>
                </c:pt>
                <c:pt idx="476">
                  <c:v>3.1201496070648962</c:v>
                </c:pt>
                <c:pt idx="477">
                  <c:v>3.1575367479130172</c:v>
                </c:pt>
                <c:pt idx="478">
                  <c:v>3.1942058921340983</c:v>
                </c:pt>
                <c:pt idx="479">
                  <c:v>3.230148701480966</c:v>
                </c:pt>
                <c:pt idx="480">
                  <c:v>3.2653570028687335</c:v>
                </c:pt>
                <c:pt idx="481">
                  <c:v>3.2998227902332875</c:v>
                </c:pt>
                <c:pt idx="482">
                  <c:v>3.3335382263518047</c:v>
                </c:pt>
                <c:pt idx="483">
                  <c:v>3.3664956446248571</c:v>
                </c:pt>
                <c:pt idx="484">
                  <c:v>3.3986875508197452</c:v>
                </c:pt>
                <c:pt idx="485">
                  <c:v>3.4301066247746061</c:v>
                </c:pt>
                <c:pt idx="486">
                  <c:v>3.4607457220629771</c:v>
                </c:pt>
                <c:pt idx="487">
                  <c:v>3.4905978756183491</c:v>
                </c:pt>
                <c:pt idx="488">
                  <c:v>3.5196562973184395</c:v>
                </c:pt>
                <c:pt idx="489">
                  <c:v>3.5479143795287449</c:v>
                </c:pt>
                <c:pt idx="490">
                  <c:v>3.5753656966050538</c:v>
                </c:pt>
                <c:pt idx="491">
                  <c:v>3.6020040063545955</c:v>
                </c:pt>
                <c:pt idx="492">
                  <c:v>3.6278232514554518</c:v>
                </c:pt>
                <c:pt idx="493">
                  <c:v>3.6528175608339439</c:v>
                </c:pt>
                <c:pt idx="494">
                  <c:v>3.676981250999658</c:v>
                </c:pt>
                <c:pt idx="495">
                  <c:v>3.7003088273378308</c:v>
                </c:pt>
                <c:pt idx="496">
                  <c:v>3.7227949853587723</c:v>
                </c:pt>
                <c:pt idx="497">
                  <c:v>3.7444346119040572</c:v>
                </c:pt>
                <c:pt idx="498">
                  <c:v>3.7652227863092267</c:v>
                </c:pt>
                <c:pt idx="499">
                  <c:v>3.7851547815226865</c:v>
                </c:pt>
                <c:pt idx="500">
                  <c:v>3.8042260651806128</c:v>
                </c:pt>
                <c:pt idx="501">
                  <c:v>3.8224323006375664</c:v>
                </c:pt>
                <c:pt idx="502">
                  <c:v>3.8397693479526063</c:v>
                </c:pt>
                <c:pt idx="503">
                  <c:v>3.8562332648306823</c:v>
                </c:pt>
                <c:pt idx="504">
                  <c:v>3.8718203075190751</c:v>
                </c:pt>
                <c:pt idx="505">
                  <c:v>3.886526931658695</c:v>
                </c:pt>
                <c:pt idx="506">
                  <c:v>3.9003497930900362</c:v>
                </c:pt>
                <c:pt idx="507">
                  <c:v>3.9132857486136126</c:v>
                </c:pt>
                <c:pt idx="508">
                  <c:v>3.9253318567046938</c:v>
                </c:pt>
                <c:pt idx="509">
                  <c:v>3.9364853781821796</c:v>
                </c:pt>
                <c:pt idx="510">
                  <c:v>3.9467437768314717</c:v>
                </c:pt>
                <c:pt idx="511">
                  <c:v>3.9561047199811807</c:v>
                </c:pt>
                <c:pt idx="512">
                  <c:v>3.9645660790335606</c:v>
                </c:pt>
                <c:pt idx="513">
                  <c:v>3.9721259299485294</c:v>
                </c:pt>
                <c:pt idx="514">
                  <c:v>3.9787825536811834</c:v>
                </c:pt>
                <c:pt idx="515">
                  <c:v>3.9845344365726896</c:v>
                </c:pt>
                <c:pt idx="516">
                  <c:v>3.9893802706944803</c:v>
                </c:pt>
                <c:pt idx="517">
                  <c:v>3.993318954145666</c:v>
                </c:pt>
                <c:pt idx="518">
                  <c:v>3.9963495913035949</c:v>
                </c:pt>
                <c:pt idx="519">
                  <c:v>3.998471493027512</c:v>
                </c:pt>
                <c:pt idx="520">
                  <c:v>3.9996841768152644</c:v>
                </c:pt>
                <c:pt idx="521">
                  <c:v>3.9999873669130164</c:v>
                </c:pt>
                <c:pt idx="522">
                  <c:v>3.9993809943779541</c:v>
                </c:pt>
                <c:pt idx="523">
                  <c:v>3.9978651970939634</c:v>
                </c:pt>
                <c:pt idx="524">
                  <c:v>3.9954403197402746</c:v>
                </c:pt>
                <c:pt idx="525">
                  <c:v>3.9921069137130862</c:v>
                </c:pt>
                <c:pt idx="526">
                  <c:v>3.9878657370001838</c:v>
                </c:pt>
                <c:pt idx="527">
                  <c:v>3.982717754008577</c:v>
                </c:pt>
                <c:pt idx="528">
                  <c:v>3.9766641353452039</c:v>
                </c:pt>
                <c:pt idx="529">
                  <c:v>3.9697062575507434</c:v>
                </c:pt>
                <c:pt idx="530">
                  <c:v>3.9618457027866052</c:v>
                </c:pt>
                <c:pt idx="531">
                  <c:v>3.9530842584751564</c:v>
                </c:pt>
                <c:pt idx="532">
                  <c:v>3.9434239168932752</c:v>
                </c:pt>
                <c:pt idx="533">
                  <c:v>3.9328668747193332</c:v>
                </c:pt>
                <c:pt idx="534">
                  <c:v>3.9214155325336795</c:v>
                </c:pt>
                <c:pt idx="535">
                  <c:v>3.9090724942727748</c:v>
                </c:pt>
                <c:pt idx="536">
                  <c:v>3.8958405666370779</c:v>
                </c:pt>
                <c:pt idx="537">
                  <c:v>3.8817227584528262</c:v>
                </c:pt>
                <c:pt idx="538">
                  <c:v>3.8667222799878536</c:v>
                </c:pt>
                <c:pt idx="539">
                  <c:v>3.8508425422216028</c:v>
                </c:pt>
                <c:pt idx="540">
                  <c:v>3.8340871560695042</c:v>
                </c:pt>
                <c:pt idx="541">
                  <c:v>3.8164599315618748</c:v>
                </c:pt>
                <c:pt idx="542">
                  <c:v>3.7979648769775571</c:v>
                </c:pt>
                <c:pt idx="543">
                  <c:v>3.778606197932469</c:v>
                </c:pt>
                <c:pt idx="544">
                  <c:v>3.7583882964232829</c:v>
                </c:pt>
                <c:pt idx="545">
                  <c:v>3.7373157698264508</c:v>
                </c:pt>
                <c:pt idx="546">
                  <c:v>3.7153934098527954</c:v>
                </c:pt>
                <c:pt idx="547">
                  <c:v>3.692626201457931</c:v>
                </c:pt>
                <c:pt idx="548">
                  <c:v>3.6690193217087068</c:v>
                </c:pt>
                <c:pt idx="549">
                  <c:v>3.644578138606001</c:v>
                </c:pt>
                <c:pt idx="550">
                  <c:v>3.6193082098640801</c:v>
                </c:pt>
                <c:pt idx="551">
                  <c:v>3.5932152816468204</c:v>
                </c:pt>
                <c:pt idx="552">
                  <c:v>3.5663052872610828</c:v>
                </c:pt>
                <c:pt idx="553">
                  <c:v>3.5385843458075263</c:v>
                </c:pt>
                <c:pt idx="554">
                  <c:v>3.5100587607891911</c:v>
                </c:pt>
                <c:pt idx="555">
                  <c:v>3.4807350186781036</c:v>
                </c:pt>
                <c:pt idx="556">
                  <c:v>3.4506197874403521</c:v>
                </c:pt>
                <c:pt idx="557">
                  <c:v>3.4197199150198148</c:v>
                </c:pt>
                <c:pt idx="558">
                  <c:v>3.3880424277810102</c:v>
                </c:pt>
                <c:pt idx="559">
                  <c:v>3.3555945289113582</c:v>
                </c:pt>
                <c:pt idx="560">
                  <c:v>3.3223835967832538</c:v>
                </c:pt>
                <c:pt idx="561">
                  <c:v>3.2884171832762537</c:v>
                </c:pt>
                <c:pt idx="562">
                  <c:v>3.2537030120598778</c:v>
                </c:pt>
                <c:pt idx="563">
                  <c:v>3.2182489768372995</c:v>
                </c:pt>
                <c:pt idx="564">
                  <c:v>3.1820631395503818</c:v>
                </c:pt>
                <c:pt idx="565">
                  <c:v>3.1451537285464779</c:v>
                </c:pt>
                <c:pt idx="566">
                  <c:v>3.107529136707353</c:v>
                </c:pt>
                <c:pt idx="567">
                  <c:v>3.0691979195407311</c:v>
                </c:pt>
                <c:pt idx="568">
                  <c:v>3.0301687932348367</c:v>
                </c:pt>
                <c:pt idx="569">
                  <c:v>2.9904506326764277</c:v>
                </c:pt>
                <c:pt idx="570">
                  <c:v>2.9500524694326962</c:v>
                </c:pt>
                <c:pt idx="571">
                  <c:v>2.9089834896975848</c:v>
                </c:pt>
                <c:pt idx="572">
                  <c:v>2.8672530322029264</c:v>
                </c:pt>
                <c:pt idx="573">
                  <c:v>2.824870586094872</c:v>
                </c:pt>
                <c:pt idx="574">
                  <c:v>2.7818457887761912</c:v>
                </c:pt>
                <c:pt idx="575">
                  <c:v>2.7381884237147589</c:v>
                </c:pt>
                <c:pt idx="576">
                  <c:v>2.6939084182189053</c:v>
                </c:pt>
                <c:pt idx="577">
                  <c:v>2.6490158411800255</c:v>
                </c:pt>
                <c:pt idx="578">
                  <c:v>2.6035209007829954</c:v>
                </c:pt>
                <c:pt idx="579">
                  <c:v>2.5574339421849408</c:v>
                </c:pt>
                <c:pt idx="580">
                  <c:v>2.5107654451628045</c:v>
                </c:pt>
                <c:pt idx="581">
                  <c:v>2.463526021730357</c:v>
                </c:pt>
                <c:pt idx="582">
                  <c:v>2.4157264137251118</c:v>
                </c:pt>
                <c:pt idx="583">
                  <c:v>2.3673774903657172</c:v>
                </c:pt>
                <c:pt idx="584">
                  <c:v>2.3184902457804184</c:v>
                </c:pt>
                <c:pt idx="585">
                  <c:v>2.2690757965070323</c:v>
                </c:pt>
                <c:pt idx="586">
                  <c:v>2.2191453789651967</c:v>
                </c:pt>
                <c:pt idx="587">
                  <c:v>2.168710346901273</c:v>
                </c:pt>
                <c:pt idx="588">
                  <c:v>2.1177821688066314</c:v>
                </c:pt>
                <c:pt idx="589">
                  <c:v>2.0663724253097788</c:v>
                </c:pt>
                <c:pt idx="590">
                  <c:v>2.0144928065430476</c:v>
                </c:pt>
                <c:pt idx="591">
                  <c:v>1.9621551094843548</c:v>
                </c:pt>
                <c:pt idx="592">
                  <c:v>1.9093712352746639</c:v>
                </c:pt>
                <c:pt idx="593">
                  <c:v>1.856153186511794</c:v>
                </c:pt>
                <c:pt idx="594">
                  <c:v>1.8025130645210947</c:v>
                </c:pt>
                <c:pt idx="595">
                  <c:v>1.748463066603734</c:v>
                </c:pt>
                <c:pt idx="596">
                  <c:v>1.6940154832631371</c:v>
                </c:pt>
                <c:pt idx="597">
                  <c:v>1.6391826954102009</c:v>
                </c:pt>
                <c:pt idx="598">
                  <c:v>1.5839771715480444</c:v>
                </c:pt>
                <c:pt idx="599">
                  <c:v>1.5284114649367151</c:v>
                </c:pt>
                <c:pt idx="600">
                  <c:v>1.4724982107387183</c:v>
                </c:pt>
                <c:pt idx="601">
                  <c:v>1.4162501231458835</c:v>
                </c:pt>
                <c:pt idx="602">
                  <c:v>1.3596799924882594</c:v>
                </c:pt>
                <c:pt idx="603">
                  <c:v>1.302800682325731</c:v>
                </c:pt>
                <c:pt idx="604">
                  <c:v>1.2456251265229163</c:v>
                </c:pt>
                <c:pt idx="605">
                  <c:v>1.1881663263081439</c:v>
                </c:pt>
                <c:pt idx="606">
                  <c:v>1.1304373473170723</c:v>
                </c:pt>
                <c:pt idx="607">
                  <c:v>1.072451316621704</c:v>
                </c:pt>
                <c:pt idx="608">
                  <c:v>1.0142214197453692</c:v>
                </c:pt>
                <c:pt idx="609">
                  <c:v>0.95576089766445038</c:v>
                </c:pt>
                <c:pt idx="610">
                  <c:v>0.89708304379753367</c:v>
                </c:pt>
                <c:pt idx="611">
                  <c:v>0.83820120098256501</c:v>
                </c:pt>
                <c:pt idx="612">
                  <c:v>0.77912875844283924</c:v>
                </c:pt>
                <c:pt idx="613">
                  <c:v>0.71987914874236381</c:v>
                </c:pt>
                <c:pt idx="614">
                  <c:v>0.66046584473143777</c:v>
                </c:pt>
                <c:pt idx="615">
                  <c:v>0.60090235648303469</c:v>
                </c:pt>
                <c:pt idx="616">
                  <c:v>0.5412022282207215</c:v>
                </c:pt>
                <c:pt idx="617">
                  <c:v>0.48137903523884729</c:v>
                </c:pt>
                <c:pt idx="618">
                  <c:v>0.42144638081559566</c:v>
                </c:pt>
                <c:pt idx="619">
                  <c:v>0.36141789311974543</c:v>
                </c:pt>
                <c:pt idx="620">
                  <c:v>0.30130722211174199</c:v>
                </c:pt>
                <c:pt idx="621">
                  <c:v>0.24112803643977898</c:v>
                </c:pt>
                <c:pt idx="622">
                  <c:v>0.18089402033173629</c:v>
                </c:pt>
                <c:pt idx="623">
                  <c:v>0.12061887048343377</c:v>
                </c:pt>
                <c:pt idx="624">
                  <c:v>6.0316292944156143E-2</c:v>
                </c:pt>
                <c:pt idx="625">
                  <c:v>1.4695761589768238E-15</c:v>
                </c:pt>
                <c:pt idx="626">
                  <c:v>-6.0316292944146102E-2</c:v>
                </c:pt>
                <c:pt idx="627">
                  <c:v>-0.12061887048342373</c:v>
                </c:pt>
                <c:pt idx="628">
                  <c:v>-0.18089402033172627</c:v>
                </c:pt>
                <c:pt idx="629">
                  <c:v>-0.24112803643976896</c:v>
                </c:pt>
                <c:pt idx="630">
                  <c:v>-0.30130722211173194</c:v>
                </c:pt>
                <c:pt idx="631">
                  <c:v>-0.36141789311974248</c:v>
                </c:pt>
                <c:pt idx="632">
                  <c:v>-0.42144638081558566</c:v>
                </c:pt>
                <c:pt idx="633">
                  <c:v>-0.48137903523883729</c:v>
                </c:pt>
                <c:pt idx="634">
                  <c:v>-0.54120222822071162</c:v>
                </c:pt>
                <c:pt idx="635">
                  <c:v>-0.60090235648302481</c:v>
                </c:pt>
                <c:pt idx="636">
                  <c:v>-0.66046584473142789</c:v>
                </c:pt>
                <c:pt idx="637">
                  <c:v>-0.71987914874235392</c:v>
                </c:pt>
                <c:pt idx="638">
                  <c:v>-0.77912875844282947</c:v>
                </c:pt>
                <c:pt idx="639">
                  <c:v>-0.83820120098255524</c:v>
                </c:pt>
                <c:pt idx="640">
                  <c:v>-0.89708304379752379</c:v>
                </c:pt>
                <c:pt idx="641">
                  <c:v>-0.95576089766444061</c:v>
                </c:pt>
                <c:pt idx="642">
                  <c:v>-1.0142214197453594</c:v>
                </c:pt>
                <c:pt idx="643">
                  <c:v>-1.0724513166217013</c:v>
                </c:pt>
                <c:pt idx="644">
                  <c:v>-1.1304373473170763</c:v>
                </c:pt>
                <c:pt idx="645">
                  <c:v>-1.1881663263081343</c:v>
                </c:pt>
                <c:pt idx="646">
                  <c:v>-1.2456251265229068</c:v>
                </c:pt>
                <c:pt idx="647">
                  <c:v>-1.3028006823257214</c:v>
                </c:pt>
                <c:pt idx="648">
                  <c:v>-1.3596799924882499</c:v>
                </c:pt>
                <c:pt idx="649">
                  <c:v>-1.4162501231458742</c:v>
                </c:pt>
                <c:pt idx="650">
                  <c:v>-1.472498210738709</c:v>
                </c:pt>
                <c:pt idx="651">
                  <c:v>-1.5284114649367058</c:v>
                </c:pt>
                <c:pt idx="652">
                  <c:v>-1.5839771715480351</c:v>
                </c:pt>
                <c:pt idx="653">
                  <c:v>-1.6391826954101918</c:v>
                </c:pt>
                <c:pt idx="654">
                  <c:v>-1.694015483263128</c:v>
                </c:pt>
                <c:pt idx="655">
                  <c:v>-1.7484630666037313</c:v>
                </c:pt>
                <c:pt idx="656">
                  <c:v>-1.8025130645210856</c:v>
                </c:pt>
                <c:pt idx="657">
                  <c:v>-1.8561531865117851</c:v>
                </c:pt>
                <c:pt idx="658">
                  <c:v>-1.909371235274655</c:v>
                </c:pt>
                <c:pt idx="659">
                  <c:v>-1.9621551094843461</c:v>
                </c:pt>
                <c:pt idx="660">
                  <c:v>-2.0144928065430392</c:v>
                </c:pt>
                <c:pt idx="661">
                  <c:v>-2.0663724253097704</c:v>
                </c:pt>
                <c:pt idx="662">
                  <c:v>-2.117782168806623</c:v>
                </c:pt>
                <c:pt idx="663">
                  <c:v>-2.1687103469012703</c:v>
                </c:pt>
                <c:pt idx="664">
                  <c:v>-2.2191453789651883</c:v>
                </c:pt>
                <c:pt idx="665">
                  <c:v>-2.2690757965070238</c:v>
                </c:pt>
                <c:pt idx="666">
                  <c:v>-2.3184902457804104</c:v>
                </c:pt>
                <c:pt idx="667">
                  <c:v>-2.3673774903657145</c:v>
                </c:pt>
                <c:pt idx="668">
                  <c:v>-2.4157264137251095</c:v>
                </c:pt>
                <c:pt idx="669">
                  <c:v>-2.463526021730349</c:v>
                </c:pt>
                <c:pt idx="670">
                  <c:v>-2.5107654451627965</c:v>
                </c:pt>
                <c:pt idx="671">
                  <c:v>-2.5574339421849328</c:v>
                </c:pt>
                <c:pt idx="672">
                  <c:v>-2.6035209007829878</c:v>
                </c:pt>
                <c:pt idx="673">
                  <c:v>-2.6490158411800175</c:v>
                </c:pt>
                <c:pt idx="674">
                  <c:v>-2.6939084182188977</c:v>
                </c:pt>
                <c:pt idx="675">
                  <c:v>-2.7381884237147514</c:v>
                </c:pt>
                <c:pt idx="676">
                  <c:v>-2.7818457887761836</c:v>
                </c:pt>
                <c:pt idx="677">
                  <c:v>-2.8248705860948649</c:v>
                </c:pt>
                <c:pt idx="678">
                  <c:v>-2.8672530322029193</c:v>
                </c:pt>
                <c:pt idx="679">
                  <c:v>-2.908983489697583</c:v>
                </c:pt>
                <c:pt idx="680">
                  <c:v>-2.9500524694326895</c:v>
                </c:pt>
                <c:pt idx="681">
                  <c:v>-2.9904506326764211</c:v>
                </c:pt>
                <c:pt idx="682">
                  <c:v>-3.0301687932348349</c:v>
                </c:pt>
                <c:pt idx="683">
                  <c:v>-3.0691979195407249</c:v>
                </c:pt>
                <c:pt idx="684">
                  <c:v>-3.1075291367073468</c:v>
                </c:pt>
                <c:pt idx="685">
                  <c:v>-3.1451537285464717</c:v>
                </c:pt>
                <c:pt idx="686">
                  <c:v>-3.1820631395503756</c:v>
                </c:pt>
                <c:pt idx="687">
                  <c:v>-3.2182489768372937</c:v>
                </c:pt>
                <c:pt idx="688">
                  <c:v>-3.253703012059872</c:v>
                </c:pt>
                <c:pt idx="689">
                  <c:v>-3.2884171832762479</c:v>
                </c:pt>
                <c:pt idx="690">
                  <c:v>-3.3223835967832485</c:v>
                </c:pt>
                <c:pt idx="691">
                  <c:v>-3.3555945289113565</c:v>
                </c:pt>
                <c:pt idx="692">
                  <c:v>-3.3880424277810088</c:v>
                </c:pt>
                <c:pt idx="693">
                  <c:v>-3.4197199150198094</c:v>
                </c:pt>
                <c:pt idx="694">
                  <c:v>-3.4506197874403473</c:v>
                </c:pt>
                <c:pt idx="695">
                  <c:v>-3.4807350186780983</c:v>
                </c:pt>
                <c:pt idx="696">
                  <c:v>-3.5100587607891827</c:v>
                </c:pt>
                <c:pt idx="697">
                  <c:v>-3.5385843458075246</c:v>
                </c:pt>
                <c:pt idx="698">
                  <c:v>-3.5663052872610783</c:v>
                </c:pt>
                <c:pt idx="699">
                  <c:v>-3.5932152816468159</c:v>
                </c:pt>
                <c:pt idx="700">
                  <c:v>-3.6193082098640756</c:v>
                </c:pt>
                <c:pt idx="701">
                  <c:v>-3.6445781386060001</c:v>
                </c:pt>
                <c:pt idx="702">
                  <c:v>-3.6690193217087055</c:v>
                </c:pt>
                <c:pt idx="703">
                  <c:v>-3.6926262014579296</c:v>
                </c:pt>
                <c:pt idx="704">
                  <c:v>-3.7153934098527919</c:v>
                </c:pt>
                <c:pt idx="705">
                  <c:v>-3.7373157698264445</c:v>
                </c:pt>
                <c:pt idx="706">
                  <c:v>-3.7583882964232793</c:v>
                </c:pt>
                <c:pt idx="707">
                  <c:v>-3.7786061979324654</c:v>
                </c:pt>
                <c:pt idx="708">
                  <c:v>-3.797964876977554</c:v>
                </c:pt>
                <c:pt idx="709">
                  <c:v>-3.8164599315618717</c:v>
                </c:pt>
                <c:pt idx="710">
                  <c:v>-3.8340871560695011</c:v>
                </c:pt>
                <c:pt idx="711">
                  <c:v>-3.8508425422216019</c:v>
                </c:pt>
                <c:pt idx="712">
                  <c:v>-3.8667222799878509</c:v>
                </c:pt>
                <c:pt idx="713">
                  <c:v>-3.881722758452824</c:v>
                </c:pt>
                <c:pt idx="714">
                  <c:v>-3.8958405666370757</c:v>
                </c:pt>
                <c:pt idx="715">
                  <c:v>-3.9090724942727726</c:v>
                </c:pt>
                <c:pt idx="716">
                  <c:v>-3.921415532533679</c:v>
                </c:pt>
                <c:pt idx="717">
                  <c:v>-3.9328668747193314</c:v>
                </c:pt>
                <c:pt idx="718">
                  <c:v>-3.9434239168932734</c:v>
                </c:pt>
                <c:pt idx="719">
                  <c:v>-3.9530842584751538</c:v>
                </c:pt>
                <c:pt idx="720">
                  <c:v>-3.9618457027866043</c:v>
                </c:pt>
                <c:pt idx="721">
                  <c:v>-3.9697062575507429</c:v>
                </c:pt>
                <c:pt idx="722">
                  <c:v>-3.9766641353452026</c:v>
                </c:pt>
                <c:pt idx="723">
                  <c:v>-3.9827177540085761</c:v>
                </c:pt>
                <c:pt idx="724">
                  <c:v>-3.9878657370001833</c:v>
                </c:pt>
                <c:pt idx="725">
                  <c:v>-3.9921069137130862</c:v>
                </c:pt>
                <c:pt idx="726">
                  <c:v>-3.9954403197402741</c:v>
                </c:pt>
                <c:pt idx="727">
                  <c:v>-3.9978651970939634</c:v>
                </c:pt>
                <c:pt idx="728">
                  <c:v>-3.9993809943779541</c:v>
                </c:pt>
                <c:pt idx="729">
                  <c:v>-3.9999873669130164</c:v>
                </c:pt>
                <c:pt idx="730">
                  <c:v>-3.9996841768152644</c:v>
                </c:pt>
                <c:pt idx="731">
                  <c:v>-3.9984714930275125</c:v>
                </c:pt>
                <c:pt idx="732">
                  <c:v>-3.9963495913035953</c:v>
                </c:pt>
                <c:pt idx="733">
                  <c:v>-3.9933189541456668</c:v>
                </c:pt>
                <c:pt idx="734">
                  <c:v>-3.9893802706944816</c:v>
                </c:pt>
                <c:pt idx="735">
                  <c:v>-3.98453443657269</c:v>
                </c:pt>
                <c:pt idx="736">
                  <c:v>-3.9787825536811838</c:v>
                </c:pt>
                <c:pt idx="737">
                  <c:v>-3.9721259299485303</c:v>
                </c:pt>
                <c:pt idx="738">
                  <c:v>-3.9645660790335615</c:v>
                </c:pt>
                <c:pt idx="739">
                  <c:v>-3.9561047199811812</c:v>
                </c:pt>
                <c:pt idx="740">
                  <c:v>-3.9467437768314722</c:v>
                </c:pt>
                <c:pt idx="741">
                  <c:v>-3.9364853781821818</c:v>
                </c:pt>
                <c:pt idx="742">
                  <c:v>-3.925331856704696</c:v>
                </c:pt>
                <c:pt idx="743">
                  <c:v>-3.9132857486136152</c:v>
                </c:pt>
                <c:pt idx="744">
                  <c:v>-3.9003497930900375</c:v>
                </c:pt>
                <c:pt idx="745">
                  <c:v>-3.8865269316586968</c:v>
                </c:pt>
                <c:pt idx="746">
                  <c:v>-3.8718203075190774</c:v>
                </c:pt>
                <c:pt idx="747">
                  <c:v>-3.856233264830685</c:v>
                </c:pt>
                <c:pt idx="748">
                  <c:v>-3.8397693479526089</c:v>
                </c:pt>
                <c:pt idx="749">
                  <c:v>-3.8224323006375673</c:v>
                </c:pt>
                <c:pt idx="750">
                  <c:v>-3.804226065180615</c:v>
                </c:pt>
                <c:pt idx="751">
                  <c:v>-3.7851547815226887</c:v>
                </c:pt>
                <c:pt idx="752">
                  <c:v>-3.7652227863092289</c:v>
                </c:pt>
                <c:pt idx="753">
                  <c:v>-3.7444346119040635</c:v>
                </c:pt>
                <c:pt idx="754">
                  <c:v>-3.7227949853587745</c:v>
                </c:pt>
                <c:pt idx="755">
                  <c:v>-3.7003088273378344</c:v>
                </c:pt>
                <c:pt idx="756">
                  <c:v>-3.676981250999662</c:v>
                </c:pt>
                <c:pt idx="757">
                  <c:v>-3.6528175608339484</c:v>
                </c:pt>
                <c:pt idx="758">
                  <c:v>-3.6278232514554549</c:v>
                </c:pt>
                <c:pt idx="759">
                  <c:v>-3.6020040063545986</c:v>
                </c:pt>
                <c:pt idx="760">
                  <c:v>-3.5753656966050569</c:v>
                </c:pt>
                <c:pt idx="761">
                  <c:v>-3.5479143795287476</c:v>
                </c:pt>
                <c:pt idx="762">
                  <c:v>-3.5196562973184444</c:v>
                </c:pt>
                <c:pt idx="763">
                  <c:v>-3.4905978756183504</c:v>
                </c:pt>
                <c:pt idx="764">
                  <c:v>-3.4607457220629785</c:v>
                </c:pt>
                <c:pt idx="765">
                  <c:v>-3.4301066247746133</c:v>
                </c:pt>
                <c:pt idx="766">
                  <c:v>-3.3986875508197505</c:v>
                </c:pt>
                <c:pt idx="767">
                  <c:v>-3.3664956446248642</c:v>
                </c:pt>
                <c:pt idx="768">
                  <c:v>-3.3335382263518083</c:v>
                </c:pt>
                <c:pt idx="769">
                  <c:v>-3.2998227902332933</c:v>
                </c:pt>
                <c:pt idx="770">
                  <c:v>-3.2653570028687393</c:v>
                </c:pt>
                <c:pt idx="771">
                  <c:v>-3.2301487014809722</c:v>
                </c:pt>
                <c:pt idx="772">
                  <c:v>-3.1942058921341041</c:v>
                </c:pt>
                <c:pt idx="773">
                  <c:v>-3.1575367479130194</c:v>
                </c:pt>
                <c:pt idx="774">
                  <c:v>-3.1201496070649002</c:v>
                </c:pt>
                <c:pt idx="775">
                  <c:v>-3.0820529711031588</c:v>
                </c:pt>
                <c:pt idx="776">
                  <c:v>-3.0432555028742816</c:v>
                </c:pt>
                <c:pt idx="777">
                  <c:v>-3.0037660245879687</c:v>
                </c:pt>
                <c:pt idx="778">
                  <c:v>-2.9635935158110391</c:v>
                </c:pt>
                <c:pt idx="779">
                  <c:v>-2.9227471114255561</c:v>
                </c:pt>
                <c:pt idx="780">
                  <c:v>-2.8812360995516331</c:v>
                </c:pt>
                <c:pt idx="781">
                  <c:v>-2.8390699194353934</c:v>
                </c:pt>
                <c:pt idx="782">
                  <c:v>-2.7962581593025657</c:v>
                </c:pt>
                <c:pt idx="783">
                  <c:v>-2.7528105541782208</c:v>
                </c:pt>
                <c:pt idx="784">
                  <c:v>-2.7087369836730826</c:v>
                </c:pt>
                <c:pt idx="785">
                  <c:v>-2.6640474697370102</c:v>
                </c:pt>
                <c:pt idx="786">
                  <c:v>-2.618752174380087</c:v>
                </c:pt>
                <c:pt idx="787">
                  <c:v>-2.5728613973618608</c:v>
                </c:pt>
                <c:pt idx="788">
                  <c:v>-2.526385573849292</c:v>
                </c:pt>
                <c:pt idx="789">
                  <c:v>-2.4793352720438566</c:v>
                </c:pt>
                <c:pt idx="790">
                  <c:v>-2.4317211907784295</c:v>
                </c:pt>
                <c:pt idx="791">
                  <c:v>-2.38355415708449</c:v>
                </c:pt>
                <c:pt idx="792">
                  <c:v>-2.3348451237301191</c:v>
                </c:pt>
                <c:pt idx="793">
                  <c:v>-2.2856051667294648</c:v>
                </c:pt>
                <c:pt idx="794">
                  <c:v>-2.2358454828241157</c:v>
                </c:pt>
                <c:pt idx="795">
                  <c:v>-2.1855773869370823</c:v>
                </c:pt>
                <c:pt idx="796">
                  <c:v>-2.1348123095998703</c:v>
                </c:pt>
                <c:pt idx="797">
                  <c:v>-2.0835617943532987</c:v>
                </c:pt>
                <c:pt idx="798">
                  <c:v>-2.0318374951225628</c:v>
                </c:pt>
                <c:pt idx="799">
                  <c:v>-1.9796511735672564</c:v>
                </c:pt>
                <c:pt idx="800">
                  <c:v>-1.9270146964068653</c:v>
                </c:pt>
                <c:pt idx="801">
                  <c:v>-1.8739400327223783</c:v>
                </c:pt>
                <c:pt idx="802">
                  <c:v>-1.8204392512346208</c:v>
                </c:pt>
                <c:pt idx="803">
                  <c:v>-1.766524517559932</c:v>
                </c:pt>
                <c:pt idx="804">
                  <c:v>-1.7122080914438087</c:v>
                </c:pt>
                <c:pt idx="805">
                  <c:v>-1.657502323973145</c:v>
                </c:pt>
                <c:pt idx="806">
                  <c:v>-1.6024196547676945</c:v>
                </c:pt>
                <c:pt idx="807">
                  <c:v>-1.5469726091514349</c:v>
                </c:pt>
                <c:pt idx="808">
                  <c:v>-1.4911737953043778</c:v>
                </c:pt>
                <c:pt idx="809">
                  <c:v>-1.4350359013956036</c:v>
                </c:pt>
                <c:pt idx="810">
                  <c:v>-1.3785716926980744</c:v>
                </c:pt>
                <c:pt idx="811">
                  <c:v>-1.3217940086859152</c:v>
                </c:pt>
                <c:pt idx="812">
                  <c:v>-1.2647157601148535</c:v>
                </c:pt>
                <c:pt idx="813">
                  <c:v>-1.2073499260863927</c:v>
                </c:pt>
                <c:pt idx="814">
                  <c:v>-1.1497095510964754</c:v>
                </c:pt>
                <c:pt idx="815">
                  <c:v>-1.0918077420693049</c:v>
                </c:pt>
                <c:pt idx="816">
                  <c:v>-1.0336576653769436</c:v>
                </c:pt>
                <c:pt idx="817">
                  <c:v>-0.97527254384535966</c:v>
                </c:pt>
                <c:pt idx="818">
                  <c:v>-0.91666565374769748</c:v>
                </c:pt>
                <c:pt idx="819">
                  <c:v>-0.85785032178536103</c:v>
                </c:pt>
                <c:pt idx="820">
                  <c:v>-0.79883992205762966</c:v>
                </c:pt>
                <c:pt idx="821">
                  <c:v>-0.73964787302053148</c:v>
                </c:pt>
                <c:pt idx="822">
                  <c:v>-0.68028763443556006</c:v>
                </c:pt>
                <c:pt idx="823">
                  <c:v>-0.62077270430906861</c:v>
                </c:pt>
                <c:pt idx="824">
                  <c:v>-0.56111661582293315</c:v>
                </c:pt>
                <c:pt idx="825">
                  <c:v>-0.50133293425722314</c:v>
                </c:pt>
                <c:pt idx="826">
                  <c:v>-0.44143525390557414</c:v>
                </c:pt>
                <c:pt idx="827">
                  <c:v>-0.3814371949839625</c:v>
                </c:pt>
                <c:pt idx="828">
                  <c:v>-0.32135240053358582</c:v>
                </c:pt>
                <c:pt idx="829">
                  <c:v>-0.26119453331855286</c:v>
                </c:pt>
                <c:pt idx="830">
                  <c:v>-0.20097727271908189</c:v>
                </c:pt>
                <c:pt idx="831">
                  <c:v>-0.14071431162095588</c:v>
                </c:pt>
                <c:pt idx="832">
                  <c:v>-8.0419353301835791E-2</c:v>
                </c:pt>
                <c:pt idx="833">
                  <c:v>-2.0106108315281843E-2</c:v>
                </c:pt>
                <c:pt idx="834">
                  <c:v>4.0211708626922409E-2</c:v>
                </c:pt>
                <c:pt idx="835">
                  <c:v>0.10052038177334881</c:v>
                </c:pt>
                <c:pt idx="836">
                  <c:v>0.1608061974518108</c:v>
                </c:pt>
                <c:pt idx="837">
                  <c:v>0.22105544718769873</c:v>
                </c:pt>
                <c:pt idx="838">
                  <c:v>0.28125443082120427</c:v>
                </c:pt>
                <c:pt idx="839">
                  <c:v>0.34138945962258305</c:v>
                </c:pt>
                <c:pt idx="840">
                  <c:v>0.40144685940485392</c:v>
                </c:pt>
                <c:pt idx="841">
                  <c:v>0.46141297363322636</c:v>
                </c:pt>
                <c:pt idx="842">
                  <c:v>0.52127416653045067</c:v>
                </c:pt>
                <c:pt idx="843">
                  <c:v>0.58101682617748285</c:v>
                </c:pt>
                <c:pt idx="844">
                  <c:v>0.64062736760872507</c:v>
                </c:pt>
                <c:pt idx="845">
                  <c:v>0.70009223590110115</c:v>
                </c:pt>
                <c:pt idx="846">
                  <c:v>0.75939790925637163</c:v>
                </c:pt>
                <c:pt idx="847">
                  <c:v>0.81853090207584578</c:v>
                </c:pt>
                <c:pt idx="848">
                  <c:v>0.87747776802689792</c:v>
                </c:pt>
                <c:pt idx="849">
                  <c:v>0.93622510310054663</c:v>
                </c:pt>
                <c:pt idx="850">
                  <c:v>0.99475954865941174</c:v>
                </c:pt>
                <c:pt idx="851">
                  <c:v>1.0530677944753526</c:v>
                </c:pt>
                <c:pt idx="852">
                  <c:v>1.1111365817560999</c:v>
                </c:pt>
                <c:pt idx="853">
                  <c:v>1.1689527061601963</c:v>
                </c:pt>
                <c:pt idx="854">
                  <c:v>1.2265030207995238</c:v>
                </c:pt>
                <c:pt idx="855">
                  <c:v>1.2837744392288331</c:v>
                </c:pt>
                <c:pt idx="856">
                  <c:v>1.3407539384214611</c:v>
                </c:pt>
                <c:pt idx="857">
                  <c:v>1.3974285617306614</c:v>
                </c:pt>
                <c:pt idx="858">
                  <c:v>1.4537854218358417</c:v>
                </c:pt>
                <c:pt idx="859">
                  <c:v>1.5098117036730012</c:v>
                </c:pt>
                <c:pt idx="860">
                  <c:v>1.5654946673488073</c:v>
                </c:pt>
                <c:pt idx="861">
                  <c:v>1.6208216510375026</c:v>
                </c:pt>
                <c:pt idx="862">
                  <c:v>1.6757800738601294</c:v>
                </c:pt>
                <c:pt idx="863">
                  <c:v>1.7303574387452785</c:v>
                </c:pt>
                <c:pt idx="864">
                  <c:v>1.7845413352708175</c:v>
                </c:pt>
                <c:pt idx="865">
                  <c:v>1.838319442485945</c:v>
                </c:pt>
                <c:pt idx="866">
                  <c:v>1.891679531712843</c:v>
                </c:pt>
                <c:pt idx="867">
                  <c:v>1.944609469327379</c:v>
                </c:pt>
                <c:pt idx="868">
                  <c:v>1.9970972195181937</c:v>
                </c:pt>
                <c:pt idx="869">
                  <c:v>2.049130847023517</c:v>
                </c:pt>
                <c:pt idx="870">
                  <c:v>2.1006985198451789</c:v>
                </c:pt>
                <c:pt idx="871">
                  <c:v>2.1517885119390803</c:v>
                </c:pt>
                <c:pt idx="872">
                  <c:v>2.202389205881607</c:v>
                </c:pt>
                <c:pt idx="873">
                  <c:v>2.2524890955112995</c:v>
                </c:pt>
                <c:pt idx="874">
                  <c:v>2.3020767885453175</c:v>
                </c:pt>
                <c:pt idx="875">
                  <c:v>2.351141009169885</c:v>
                </c:pt>
                <c:pt idx="876">
                  <c:v>2.399670600604344</c:v>
                </c:pt>
                <c:pt idx="877">
                  <c:v>2.4476545276381088</c:v>
                </c:pt>
                <c:pt idx="878">
                  <c:v>2.4950818791399572</c:v>
                </c:pt>
                <c:pt idx="879">
                  <c:v>2.5419418705391585</c:v>
                </c:pt>
                <c:pt idx="880">
                  <c:v>2.588223846277772</c:v>
                </c:pt>
                <c:pt idx="881">
                  <c:v>2.6339172822336345</c:v>
                </c:pt>
                <c:pt idx="882">
                  <c:v>2.6790117881134572</c:v>
                </c:pt>
                <c:pt idx="883">
                  <c:v>2.7234971098154714</c:v>
                </c:pt>
                <c:pt idx="884">
                  <c:v>2.7673631317611522</c:v>
                </c:pt>
                <c:pt idx="885">
                  <c:v>2.8105998791953888</c:v>
                </c:pt>
                <c:pt idx="886">
                  <c:v>2.8531975204546827</c:v>
                </c:pt>
                <c:pt idx="887">
                  <c:v>2.8951463692027577</c:v>
                </c:pt>
                <c:pt idx="888">
                  <c:v>2.9364368866331496</c:v>
                </c:pt>
                <c:pt idx="889">
                  <c:v>2.9770596836382746</c:v>
                </c:pt>
                <c:pt idx="890">
                  <c:v>3.0170055229444097</c:v>
                </c:pt>
                <c:pt idx="891">
                  <c:v>3.0562653212121789</c:v>
                </c:pt>
                <c:pt idx="892">
                  <c:v>3.09483015110201</c:v>
                </c:pt>
                <c:pt idx="893">
                  <c:v>3.1326912433041589</c:v>
                </c:pt>
                <c:pt idx="894">
                  <c:v>3.1698399885327588</c:v>
                </c:pt>
                <c:pt idx="895">
                  <c:v>3.2062679394835025</c:v>
                </c:pt>
                <c:pt idx="896">
                  <c:v>3.2419668127544892</c:v>
                </c:pt>
                <c:pt idx="897">
                  <c:v>3.276928490729778</c:v>
                </c:pt>
                <c:pt idx="898">
                  <c:v>3.3111450234253068</c:v>
                </c:pt>
                <c:pt idx="899">
                  <c:v>3.3446086302966069</c:v>
                </c:pt>
                <c:pt idx="900">
                  <c:v>3.3773117020080545</c:v>
                </c:pt>
                <c:pt idx="901">
                  <c:v>3.4092468021631648</c:v>
                </c:pt>
                <c:pt idx="902">
                  <c:v>3.4404066689955517</c:v>
                </c:pt>
                <c:pt idx="903">
                  <c:v>3.4707842170202126</c:v>
                </c:pt>
                <c:pt idx="904">
                  <c:v>3.5003725386446911</c:v>
                </c:pt>
                <c:pt idx="905">
                  <c:v>3.5291649057398091</c:v>
                </c:pt>
                <c:pt idx="906">
                  <c:v>3.5571547711695874</c:v>
                </c:pt>
                <c:pt idx="907">
                  <c:v>3.5843357702799943</c:v>
                </c:pt>
                <c:pt idx="908">
                  <c:v>3.610701722346235</c:v>
                </c:pt>
                <c:pt idx="909">
                  <c:v>3.6362466319781768</c:v>
                </c:pt>
                <c:pt idx="910">
                  <c:v>3.6609646904836679</c:v>
                </c:pt>
                <c:pt idx="911">
                  <c:v>3.684850277189355</c:v>
                </c:pt>
                <c:pt idx="912">
                  <c:v>3.707897960718805</c:v>
                </c:pt>
                <c:pt idx="913">
                  <c:v>3.7301025002275372</c:v>
                </c:pt>
                <c:pt idx="914">
                  <c:v>3.751458846594752</c:v>
                </c:pt>
                <c:pt idx="915">
                  <c:v>3.7719621435714568</c:v>
                </c:pt>
                <c:pt idx="916">
                  <c:v>3.7916077288847272</c:v>
                </c:pt>
                <c:pt idx="917">
                  <c:v>3.8103911352978814</c:v>
                </c:pt>
                <c:pt idx="918">
                  <c:v>3.8283080916262828</c:v>
                </c:pt>
                <c:pt idx="919">
                  <c:v>3.8453545237085716</c:v>
                </c:pt>
                <c:pt idx="920">
                  <c:v>3.8615265553330955</c:v>
                </c:pt>
                <c:pt idx="921">
                  <c:v>3.87682050911932</c:v>
                </c:pt>
                <c:pt idx="922">
                  <c:v>3.8912329073540484</c:v>
                </c:pt>
                <c:pt idx="923">
                  <c:v>3.9047604727822085</c:v>
                </c:pt>
                <c:pt idx="924">
                  <c:v>3.9174001293520777</c:v>
                </c:pt>
                <c:pt idx="925">
                  <c:v>3.929149002914754</c:v>
                </c:pt>
                <c:pt idx="926">
                  <c:v>3.9400044218777035</c:v>
                </c:pt>
                <c:pt idx="927">
                  <c:v>3.9499639178122692</c:v>
                </c:pt>
                <c:pt idx="928">
                  <c:v>3.9590252260149623</c:v>
                </c:pt>
                <c:pt idx="929">
                  <c:v>3.9671862860224403</c:v>
                </c:pt>
                <c:pt idx="930">
                  <c:v>3.9744452420800336</c:v>
                </c:pt>
                <c:pt idx="931">
                  <c:v>3.9808004435637332</c:v>
                </c:pt>
                <c:pt idx="932">
                  <c:v>3.9862504453555276</c:v>
                </c:pt>
                <c:pt idx="933">
                  <c:v>3.9907940081720077</c:v>
                </c:pt>
                <c:pt idx="934">
                  <c:v>3.9944300988461721</c:v>
                </c:pt>
                <c:pt idx="935">
                  <c:v>3.9971578905623568</c:v>
                </c:pt>
                <c:pt idx="936">
                  <c:v>3.998976763044249</c:v>
                </c:pt>
                <c:pt idx="937">
                  <c:v>3.9998863026959315</c:v>
                </c:pt>
                <c:pt idx="938">
                  <c:v>3.9998863026959319</c:v>
                </c:pt>
                <c:pt idx="939">
                  <c:v>3.998976763044249</c:v>
                </c:pt>
                <c:pt idx="940">
                  <c:v>3.9971578905623573</c:v>
                </c:pt>
                <c:pt idx="941">
                  <c:v>3.9944300988461729</c:v>
                </c:pt>
                <c:pt idx="942">
                  <c:v>3.990794008172009</c:v>
                </c:pt>
                <c:pt idx="943">
                  <c:v>3.986250445355529</c:v>
                </c:pt>
                <c:pt idx="944">
                  <c:v>3.9808004435637336</c:v>
                </c:pt>
                <c:pt idx="945">
                  <c:v>3.9744452420800345</c:v>
                </c:pt>
                <c:pt idx="946">
                  <c:v>3.9671862860224421</c:v>
                </c:pt>
                <c:pt idx="947">
                  <c:v>3.959025226014965</c:v>
                </c:pt>
                <c:pt idx="948">
                  <c:v>3.949963917812271</c:v>
                </c:pt>
                <c:pt idx="949">
                  <c:v>3.9400044218777053</c:v>
                </c:pt>
                <c:pt idx="950">
                  <c:v>3.9291490029147558</c:v>
                </c:pt>
                <c:pt idx="951">
                  <c:v>3.9174001293520817</c:v>
                </c:pt>
                <c:pt idx="952">
                  <c:v>3.9047604727822125</c:v>
                </c:pt>
                <c:pt idx="953">
                  <c:v>3.891232907354051</c:v>
                </c:pt>
                <c:pt idx="954">
                  <c:v>3.8768205091193226</c:v>
                </c:pt>
                <c:pt idx="955">
                  <c:v>3.8615265553330964</c:v>
                </c:pt>
                <c:pt idx="956">
                  <c:v>3.8453545237085747</c:v>
                </c:pt>
                <c:pt idx="957">
                  <c:v>3.8283080916262882</c:v>
                </c:pt>
                <c:pt idx="958">
                  <c:v>3.810391135297885</c:v>
                </c:pt>
                <c:pt idx="959">
                  <c:v>3.7916077288847307</c:v>
                </c:pt>
                <c:pt idx="960">
                  <c:v>3.7719621435714608</c:v>
                </c:pt>
                <c:pt idx="961">
                  <c:v>3.7514588465947587</c:v>
                </c:pt>
                <c:pt idx="962">
                  <c:v>3.7301025002275443</c:v>
                </c:pt>
                <c:pt idx="963">
                  <c:v>3.7078979607188094</c:v>
                </c:pt>
                <c:pt idx="964">
                  <c:v>3.6848502771893594</c:v>
                </c:pt>
                <c:pt idx="965">
                  <c:v>3.6609646904836728</c:v>
                </c:pt>
                <c:pt idx="966">
                  <c:v>3.6362466319781848</c:v>
                </c:pt>
                <c:pt idx="967">
                  <c:v>3.6107017223462372</c:v>
                </c:pt>
                <c:pt idx="968">
                  <c:v>3.5843357702799965</c:v>
                </c:pt>
                <c:pt idx="969">
                  <c:v>3.5571547711695928</c:v>
                </c:pt>
                <c:pt idx="970">
                  <c:v>3.529164905739818</c:v>
                </c:pt>
                <c:pt idx="971">
                  <c:v>3.5003725386447</c:v>
                </c:pt>
                <c:pt idx="972">
                  <c:v>3.4707842170202183</c:v>
                </c:pt>
                <c:pt idx="973">
                  <c:v>3.4404066689955575</c:v>
                </c:pt>
                <c:pt idx="974">
                  <c:v>3.409246802163171</c:v>
                </c:pt>
                <c:pt idx="975">
                  <c:v>3.3773117020080647</c:v>
                </c:pt>
                <c:pt idx="976">
                  <c:v>3.3446086302966176</c:v>
                </c:pt>
                <c:pt idx="977">
                  <c:v>3.311145023425313</c:v>
                </c:pt>
                <c:pt idx="978">
                  <c:v>3.2769284907297846</c:v>
                </c:pt>
                <c:pt idx="979">
                  <c:v>3.2419668127544914</c:v>
                </c:pt>
                <c:pt idx="980">
                  <c:v>3.2062679394835096</c:v>
                </c:pt>
                <c:pt idx="981">
                  <c:v>3.1698399885327704</c:v>
                </c:pt>
                <c:pt idx="982">
                  <c:v>3.132691243304166</c:v>
                </c:pt>
                <c:pt idx="983">
                  <c:v>3.0948301511020171</c:v>
                </c:pt>
                <c:pt idx="984">
                  <c:v>3.0562653212121864</c:v>
                </c:pt>
                <c:pt idx="985">
                  <c:v>3.0170055229444217</c:v>
                </c:pt>
                <c:pt idx="986">
                  <c:v>2.9770596836382821</c:v>
                </c:pt>
                <c:pt idx="987">
                  <c:v>2.9364368866331576</c:v>
                </c:pt>
                <c:pt idx="988">
                  <c:v>2.8951463692027657</c:v>
                </c:pt>
                <c:pt idx="989">
                  <c:v>2.853197520454696</c:v>
                </c:pt>
                <c:pt idx="990">
                  <c:v>2.8105998791954021</c:v>
                </c:pt>
                <c:pt idx="991">
                  <c:v>2.7673631317611553</c:v>
                </c:pt>
                <c:pt idx="992">
                  <c:v>2.7234971098154745</c:v>
                </c:pt>
                <c:pt idx="993">
                  <c:v>2.6790117881134656</c:v>
                </c:pt>
                <c:pt idx="994">
                  <c:v>2.6339172822336483</c:v>
                </c:pt>
                <c:pt idx="995">
                  <c:v>2.5882238462777862</c:v>
                </c:pt>
                <c:pt idx="996">
                  <c:v>2.5419418705391674</c:v>
                </c:pt>
                <c:pt idx="997">
                  <c:v>2.495081879139966</c:v>
                </c:pt>
                <c:pt idx="998">
                  <c:v>2.4476545276381181</c:v>
                </c:pt>
                <c:pt idx="999">
                  <c:v>2.3996706006043587</c:v>
                </c:pt>
                <c:pt idx="1000">
                  <c:v>2.3511410091699001</c:v>
                </c:pt>
                <c:pt idx="1001">
                  <c:v>2.3020767885453268</c:v>
                </c:pt>
                <c:pt idx="1002">
                  <c:v>2.2524890955113088</c:v>
                </c:pt>
                <c:pt idx="1003">
                  <c:v>2.2023892058816106</c:v>
                </c:pt>
                <c:pt idx="1004">
                  <c:v>2.15178851193909</c:v>
                </c:pt>
                <c:pt idx="1005">
                  <c:v>2.1006985198451824</c:v>
                </c:pt>
                <c:pt idx="1006">
                  <c:v>2.0491308470235268</c:v>
                </c:pt>
                <c:pt idx="1007">
                  <c:v>1.9970972195182037</c:v>
                </c:pt>
                <c:pt idx="1008">
                  <c:v>1.9446094693273952</c:v>
                </c:pt>
                <c:pt idx="1009">
                  <c:v>1.8916795317128594</c:v>
                </c:pt>
                <c:pt idx="1010">
                  <c:v>1.8383194424859552</c:v>
                </c:pt>
                <c:pt idx="1011">
                  <c:v>1.7845413352708279</c:v>
                </c:pt>
                <c:pt idx="1012">
                  <c:v>1.7303574387452889</c:v>
                </c:pt>
                <c:pt idx="1013">
                  <c:v>1.6757800738601463</c:v>
                </c:pt>
                <c:pt idx="1014">
                  <c:v>1.6208216510375197</c:v>
                </c:pt>
                <c:pt idx="1015">
                  <c:v>1.5654946673488113</c:v>
                </c:pt>
                <c:pt idx="1016">
                  <c:v>1.5098117036730054</c:v>
                </c:pt>
                <c:pt idx="1017">
                  <c:v>1.4537854218358524</c:v>
                </c:pt>
                <c:pt idx="1018">
                  <c:v>1.397428561730679</c:v>
                </c:pt>
                <c:pt idx="1019">
                  <c:v>1.3407539384214786</c:v>
                </c:pt>
                <c:pt idx="1020">
                  <c:v>1.2837744392288439</c:v>
                </c:pt>
                <c:pt idx="1021">
                  <c:v>1.2265030207995347</c:v>
                </c:pt>
                <c:pt idx="1022">
                  <c:v>1.1689527061602072</c:v>
                </c:pt>
                <c:pt idx="1023">
                  <c:v>1.1111365817561176</c:v>
                </c:pt>
                <c:pt idx="1024">
                  <c:v>1.0530677944753637</c:v>
                </c:pt>
                <c:pt idx="1025">
                  <c:v>0.99475954865942284</c:v>
                </c:pt>
                <c:pt idx="1026">
                  <c:v>0.93622510310055784</c:v>
                </c:pt>
                <c:pt idx="1027">
                  <c:v>0.87747776802690913</c:v>
                </c:pt>
                <c:pt idx="1028">
                  <c:v>0.8185309020758571</c:v>
                </c:pt>
                <c:pt idx="1029">
                  <c:v>0.75939790925637596</c:v>
                </c:pt>
                <c:pt idx="1030">
                  <c:v>0.70009223590111247</c:v>
                </c:pt>
                <c:pt idx="1031">
                  <c:v>0.6406273676087364</c:v>
                </c:pt>
                <c:pt idx="1032">
                  <c:v>0.58101682617750128</c:v>
                </c:pt>
                <c:pt idx="1033">
                  <c:v>0.5212741665304691</c:v>
                </c:pt>
                <c:pt idx="1034">
                  <c:v>0.4614129736332378</c:v>
                </c:pt>
                <c:pt idx="1035">
                  <c:v>0.40144685940486535</c:v>
                </c:pt>
                <c:pt idx="1036">
                  <c:v>0.34138945962259454</c:v>
                </c:pt>
                <c:pt idx="1037">
                  <c:v>0.28125443082122287</c:v>
                </c:pt>
                <c:pt idx="1038">
                  <c:v>0.22105544718771733</c:v>
                </c:pt>
                <c:pt idx="1039">
                  <c:v>0.16080619745181521</c:v>
                </c:pt>
                <c:pt idx="1040">
                  <c:v>0.10052038177335321</c:v>
                </c:pt>
                <c:pt idx="1041">
                  <c:v>4.0211708626926822E-2</c:v>
                </c:pt>
                <c:pt idx="1042">
                  <c:v>-2.0106108315263223E-2</c:v>
                </c:pt>
                <c:pt idx="1043">
                  <c:v>-8.0419353301817167E-2</c:v>
                </c:pt>
                <c:pt idx="1044">
                  <c:v>-0.14071431162094436</c:v>
                </c:pt>
                <c:pt idx="1045">
                  <c:v>-0.20097727271907037</c:v>
                </c:pt>
                <c:pt idx="1046">
                  <c:v>-0.26119453331853426</c:v>
                </c:pt>
                <c:pt idx="1047">
                  <c:v>-0.32135240053356723</c:v>
                </c:pt>
                <c:pt idx="1048">
                  <c:v>-0.38143719498395107</c:v>
                </c:pt>
                <c:pt idx="1049">
                  <c:v>-0.44143525390556271</c:v>
                </c:pt>
                <c:pt idx="1050">
                  <c:v>-0.5013329342572117</c:v>
                </c:pt>
                <c:pt idx="1051">
                  <c:v>-0.56111661582292172</c:v>
                </c:pt>
                <c:pt idx="1052">
                  <c:v>-0.62077270430905729</c:v>
                </c:pt>
                <c:pt idx="1053">
                  <c:v>-0.68028763443555573</c:v>
                </c:pt>
                <c:pt idx="1054">
                  <c:v>-0.73964787302052015</c:v>
                </c:pt>
                <c:pt idx="1055">
                  <c:v>-0.79883992205761845</c:v>
                </c:pt>
                <c:pt idx="1056">
                  <c:v>-0.85785032178534282</c:v>
                </c:pt>
                <c:pt idx="1057">
                  <c:v>-0.91666565374767939</c:v>
                </c:pt>
                <c:pt idx="1058">
                  <c:v>-0.97527254384534845</c:v>
                </c:pt>
                <c:pt idx="1059">
                  <c:v>-1.0336576653769325</c:v>
                </c:pt>
                <c:pt idx="1060">
                  <c:v>-1.091807742069294</c:v>
                </c:pt>
                <c:pt idx="1061">
                  <c:v>-1.1497095510964577</c:v>
                </c:pt>
                <c:pt idx="1062">
                  <c:v>-1.2073499260863683</c:v>
                </c:pt>
                <c:pt idx="1063">
                  <c:v>-1.2647157601148493</c:v>
                </c:pt>
                <c:pt idx="1064">
                  <c:v>-1.3217940086859112</c:v>
                </c:pt>
                <c:pt idx="1065">
                  <c:v>-1.3785716926980638</c:v>
                </c:pt>
                <c:pt idx="1066">
                  <c:v>-1.4350359013955927</c:v>
                </c:pt>
                <c:pt idx="1067">
                  <c:v>-1.4911737953043671</c:v>
                </c:pt>
                <c:pt idx="1068">
                  <c:v>-1.5469726091514242</c:v>
                </c:pt>
                <c:pt idx="1069">
                  <c:v>-1.6024196547676839</c:v>
                </c:pt>
                <c:pt idx="1070">
                  <c:v>-1.6575023239731281</c:v>
                </c:pt>
                <c:pt idx="1071">
                  <c:v>-1.712208091443792</c:v>
                </c:pt>
                <c:pt idx="1072">
                  <c:v>-1.7665245175599154</c:v>
                </c:pt>
                <c:pt idx="1073">
                  <c:v>-1.8204392512346041</c:v>
                </c:pt>
                <c:pt idx="1074">
                  <c:v>-1.8739400327223619</c:v>
                </c:pt>
                <c:pt idx="1075">
                  <c:v>-1.9270146964068489</c:v>
                </c:pt>
                <c:pt idx="1076">
                  <c:v>-1.9796511735672402</c:v>
                </c:pt>
                <c:pt idx="1077">
                  <c:v>-2.0318374951225593</c:v>
                </c:pt>
                <c:pt idx="1078">
                  <c:v>-2.0835617943532951</c:v>
                </c:pt>
                <c:pt idx="1079">
                  <c:v>-2.1348123095998668</c:v>
                </c:pt>
                <c:pt idx="1080">
                  <c:v>-2.1855773869370729</c:v>
                </c:pt>
                <c:pt idx="1081">
                  <c:v>-2.2358454828241059</c:v>
                </c:pt>
                <c:pt idx="1082">
                  <c:v>-2.2856051667294555</c:v>
                </c:pt>
                <c:pt idx="1083">
                  <c:v>-2.3348451237301098</c:v>
                </c:pt>
                <c:pt idx="1084">
                  <c:v>-2.3835541570844749</c:v>
                </c:pt>
                <c:pt idx="1085">
                  <c:v>-2.4317211907784149</c:v>
                </c:pt>
                <c:pt idx="1086">
                  <c:v>-2.479335272043842</c:v>
                </c:pt>
                <c:pt idx="1087">
                  <c:v>-2.5263855738492831</c:v>
                </c:pt>
                <c:pt idx="1088">
                  <c:v>-2.5728613973618519</c:v>
                </c:pt>
                <c:pt idx="1089">
                  <c:v>-2.6187521743800728</c:v>
                </c:pt>
                <c:pt idx="1090">
                  <c:v>-2.6640474697369965</c:v>
                </c:pt>
                <c:pt idx="1091">
                  <c:v>-2.7087369836730795</c:v>
                </c:pt>
                <c:pt idx="1092">
                  <c:v>-2.7528105541782173</c:v>
                </c:pt>
                <c:pt idx="1093">
                  <c:v>-2.7962581593025626</c:v>
                </c:pt>
                <c:pt idx="1094">
                  <c:v>-2.8390699194353854</c:v>
                </c:pt>
                <c:pt idx="1095">
                  <c:v>-2.8812360995516149</c:v>
                </c:pt>
                <c:pt idx="1096">
                  <c:v>-2.9227471114255485</c:v>
                </c:pt>
                <c:pt idx="1097">
                  <c:v>-2.9635935158110316</c:v>
                </c:pt>
                <c:pt idx="1098">
                  <c:v>-3.0037660245879612</c:v>
                </c:pt>
                <c:pt idx="1099">
                  <c:v>-3.0432555028742745</c:v>
                </c:pt>
                <c:pt idx="1100">
                  <c:v>-3.0820529711031517</c:v>
                </c:pt>
                <c:pt idx="1101">
                  <c:v>-3.1201496070648931</c:v>
                </c:pt>
                <c:pt idx="1102">
                  <c:v>-3.1575367479130123</c:v>
                </c:pt>
                <c:pt idx="1103">
                  <c:v>-3.194205892134093</c:v>
                </c:pt>
                <c:pt idx="1104">
                  <c:v>-3.2301487014809611</c:v>
                </c:pt>
                <c:pt idx="1105">
                  <c:v>-3.2653570028687366</c:v>
                </c:pt>
                <c:pt idx="1106">
                  <c:v>-3.2998227902332911</c:v>
                </c:pt>
                <c:pt idx="1107">
                  <c:v>-3.3335382263518061</c:v>
                </c:pt>
                <c:pt idx="1108">
                  <c:v>-3.3664956446248504</c:v>
                </c:pt>
                <c:pt idx="1109">
                  <c:v>-3.3986875508197367</c:v>
                </c:pt>
                <c:pt idx="1110">
                  <c:v>-3.4301066247746075</c:v>
                </c:pt>
                <c:pt idx="1111">
                  <c:v>-3.4607457220629763</c:v>
                </c:pt>
                <c:pt idx="1112">
                  <c:v>-3.4905978756183482</c:v>
                </c:pt>
                <c:pt idx="1113">
                  <c:v>-3.5196562973184391</c:v>
                </c:pt>
                <c:pt idx="1114">
                  <c:v>-3.5479143795287422</c:v>
                </c:pt>
                <c:pt idx="1115">
                  <c:v>-3.5753656966050515</c:v>
                </c:pt>
                <c:pt idx="1116">
                  <c:v>-3.6020040063545933</c:v>
                </c:pt>
                <c:pt idx="1117">
                  <c:v>-3.62782325145545</c:v>
                </c:pt>
                <c:pt idx="1118">
                  <c:v>-3.6528175608339466</c:v>
                </c:pt>
                <c:pt idx="1119">
                  <c:v>-3.6769812509996549</c:v>
                </c:pt>
                <c:pt idx="1120">
                  <c:v>-3.7003088273378277</c:v>
                </c:pt>
                <c:pt idx="1121">
                  <c:v>-3.7227949853587678</c:v>
                </c:pt>
                <c:pt idx="1122">
                  <c:v>-3.7444346119040541</c:v>
                </c:pt>
                <c:pt idx="1123">
                  <c:v>-3.7652227863092276</c:v>
                </c:pt>
                <c:pt idx="1124">
                  <c:v>-3.7851547815226825</c:v>
                </c:pt>
                <c:pt idx="1125">
                  <c:v>-3.8042260651806137</c:v>
                </c:pt>
                <c:pt idx="1126">
                  <c:v>-3.822432300637562</c:v>
                </c:pt>
                <c:pt idx="1127">
                  <c:v>-3.8397693479526058</c:v>
                </c:pt>
                <c:pt idx="1128">
                  <c:v>-3.8562332648306819</c:v>
                </c:pt>
                <c:pt idx="1129">
                  <c:v>-3.8718203075190747</c:v>
                </c:pt>
                <c:pt idx="1130">
                  <c:v>-3.8865269316586941</c:v>
                </c:pt>
                <c:pt idx="1131">
                  <c:v>-3.9003497930900384</c:v>
                </c:pt>
                <c:pt idx="1132">
                  <c:v>-3.9132857486136112</c:v>
                </c:pt>
                <c:pt idx="1133">
                  <c:v>-3.925331856704692</c:v>
                </c:pt>
                <c:pt idx="1134">
                  <c:v>-3.9364853781821787</c:v>
                </c:pt>
                <c:pt idx="1135">
                  <c:v>-3.9467437768314704</c:v>
                </c:pt>
                <c:pt idx="1136">
                  <c:v>-3.9561047199811816</c:v>
                </c:pt>
                <c:pt idx="1137">
                  <c:v>-3.9645660790335593</c:v>
                </c:pt>
                <c:pt idx="1138">
                  <c:v>-3.9721259299485299</c:v>
                </c:pt>
                <c:pt idx="1139">
                  <c:v>-3.9787825536811821</c:v>
                </c:pt>
                <c:pt idx="1140">
                  <c:v>-3.9845344365726896</c:v>
                </c:pt>
                <c:pt idx="1141">
                  <c:v>-3.9893802706944808</c:v>
                </c:pt>
                <c:pt idx="1142">
                  <c:v>-3.993318954145666</c:v>
                </c:pt>
                <c:pt idx="1143">
                  <c:v>-3.9963495913035945</c:v>
                </c:pt>
                <c:pt idx="1144">
                  <c:v>-3.9984714930275116</c:v>
                </c:pt>
                <c:pt idx="1145">
                  <c:v>-3.9996841768152644</c:v>
                </c:pt>
                <c:pt idx="1146">
                  <c:v>-3.9999873669130164</c:v>
                </c:pt>
                <c:pt idx="1147">
                  <c:v>-3.9993809943779546</c:v>
                </c:pt>
                <c:pt idx="1148">
                  <c:v>-3.9978651970939638</c:v>
                </c:pt>
                <c:pt idx="1149">
                  <c:v>-3.9954403197402746</c:v>
                </c:pt>
                <c:pt idx="1150">
                  <c:v>-3.9921069137130871</c:v>
                </c:pt>
                <c:pt idx="1151">
                  <c:v>-3.9878657370001833</c:v>
                </c:pt>
                <c:pt idx="1152">
                  <c:v>-3.9827177540085779</c:v>
                </c:pt>
                <c:pt idx="1153">
                  <c:v>-3.976664135345203</c:v>
                </c:pt>
                <c:pt idx="1154">
                  <c:v>-3.9697062575507451</c:v>
                </c:pt>
                <c:pt idx="1155">
                  <c:v>-3.9618457027866052</c:v>
                </c:pt>
                <c:pt idx="1156">
                  <c:v>-3.9530842584751555</c:v>
                </c:pt>
                <c:pt idx="1157">
                  <c:v>-3.9434239168932779</c:v>
                </c:pt>
                <c:pt idx="1158">
                  <c:v>-3.9328668747193336</c:v>
                </c:pt>
                <c:pt idx="1159">
                  <c:v>-3.9214155325336826</c:v>
                </c:pt>
                <c:pt idx="1160">
                  <c:v>-3.9090724942727753</c:v>
                </c:pt>
                <c:pt idx="1161">
                  <c:v>-3.8958405666370783</c:v>
                </c:pt>
                <c:pt idx="1162">
                  <c:v>-3.8817227584528267</c:v>
                </c:pt>
                <c:pt idx="1163">
                  <c:v>-3.866722279987854</c:v>
                </c:pt>
                <c:pt idx="1164">
                  <c:v>-3.850842542221605</c:v>
                </c:pt>
                <c:pt idx="1165">
                  <c:v>-3.8340871560695065</c:v>
                </c:pt>
                <c:pt idx="1166">
                  <c:v>-3.816459931561873</c:v>
                </c:pt>
                <c:pt idx="1167">
                  <c:v>-3.7979648769775598</c:v>
                </c:pt>
                <c:pt idx="1168">
                  <c:v>-3.7786061979324717</c:v>
                </c:pt>
                <c:pt idx="1169">
                  <c:v>-3.7583882964232811</c:v>
                </c:pt>
                <c:pt idx="1170">
                  <c:v>-3.7373157698264534</c:v>
                </c:pt>
                <c:pt idx="1171">
                  <c:v>-3.7153934098527963</c:v>
                </c:pt>
                <c:pt idx="1172">
                  <c:v>-3.6926262014579367</c:v>
                </c:pt>
                <c:pt idx="1173">
                  <c:v>-3.6690193217087073</c:v>
                </c:pt>
                <c:pt idx="1174">
                  <c:v>-3.6445781386060019</c:v>
                </c:pt>
                <c:pt idx="1175">
                  <c:v>-3.6193082098640805</c:v>
                </c:pt>
                <c:pt idx="1176">
                  <c:v>-3.5932152816468208</c:v>
                </c:pt>
                <c:pt idx="1177">
                  <c:v>-3.5663052872610836</c:v>
                </c:pt>
                <c:pt idx="1178">
                  <c:v>-3.5385843458075303</c:v>
                </c:pt>
                <c:pt idx="1179">
                  <c:v>-3.5100587607891849</c:v>
                </c:pt>
                <c:pt idx="1180">
                  <c:v>-3.4807350186781076</c:v>
                </c:pt>
                <c:pt idx="1181">
                  <c:v>-3.4506197874403566</c:v>
                </c:pt>
                <c:pt idx="1182">
                  <c:v>-3.4197199150198192</c:v>
                </c:pt>
                <c:pt idx="1183">
                  <c:v>-3.3880424277810146</c:v>
                </c:pt>
                <c:pt idx="1184">
                  <c:v>-3.3555945289113587</c:v>
                </c:pt>
                <c:pt idx="1185">
                  <c:v>-3.3223835967832587</c:v>
                </c:pt>
                <c:pt idx="1186">
                  <c:v>-3.2884171832762501</c:v>
                </c:pt>
                <c:pt idx="1187">
                  <c:v>-3.2537030120598827</c:v>
                </c:pt>
                <c:pt idx="1188">
                  <c:v>-3.2182489768372964</c:v>
                </c:pt>
                <c:pt idx="1189">
                  <c:v>-3.1820631395503827</c:v>
                </c:pt>
                <c:pt idx="1190">
                  <c:v>-3.1451537285464788</c:v>
                </c:pt>
                <c:pt idx="1191">
                  <c:v>-3.1075291367073543</c:v>
                </c:pt>
                <c:pt idx="1192">
                  <c:v>-3.0691979195407413</c:v>
                </c:pt>
                <c:pt idx="1193">
                  <c:v>-3.0301687932348425</c:v>
                </c:pt>
                <c:pt idx="1194">
                  <c:v>-2.9904506326764335</c:v>
                </c:pt>
                <c:pt idx="1195">
                  <c:v>-2.9500524694327019</c:v>
                </c:pt>
                <c:pt idx="1196">
                  <c:v>-2.9089834896975906</c:v>
                </c:pt>
                <c:pt idx="1197">
                  <c:v>-2.8672530322029273</c:v>
                </c:pt>
                <c:pt idx="1198">
                  <c:v>-2.8248705860948782</c:v>
                </c:pt>
                <c:pt idx="1199">
                  <c:v>-2.7818457887761872</c:v>
                </c:pt>
                <c:pt idx="1200">
                  <c:v>-2.7381884237147651</c:v>
                </c:pt>
                <c:pt idx="1201">
                  <c:v>-2.6939084182189008</c:v>
                </c:pt>
                <c:pt idx="1202">
                  <c:v>-2.6490158411800317</c:v>
                </c:pt>
                <c:pt idx="1203">
                  <c:v>-2.6035209007829963</c:v>
                </c:pt>
                <c:pt idx="1204">
                  <c:v>-2.5574339421849417</c:v>
                </c:pt>
                <c:pt idx="1205">
                  <c:v>-2.5107654451628165</c:v>
                </c:pt>
                <c:pt idx="1206">
                  <c:v>-2.4635260217303578</c:v>
                </c:pt>
                <c:pt idx="1207">
                  <c:v>-2.4157264137251127</c:v>
                </c:pt>
                <c:pt idx="1208">
                  <c:v>-2.3673774903657239</c:v>
                </c:pt>
                <c:pt idx="1209">
                  <c:v>-2.3184902457804197</c:v>
                </c:pt>
                <c:pt idx="1210">
                  <c:v>-2.2690757965070336</c:v>
                </c:pt>
                <c:pt idx="1211">
                  <c:v>-2.2191453789651976</c:v>
                </c:pt>
                <c:pt idx="1212">
                  <c:v>-2.1687103469012681</c:v>
                </c:pt>
                <c:pt idx="1213">
                  <c:v>-2.1177821688066385</c:v>
                </c:pt>
                <c:pt idx="1214">
                  <c:v>-2.0663724253097739</c:v>
                </c:pt>
                <c:pt idx="1215">
                  <c:v>-2.0144928065430552</c:v>
                </c:pt>
                <c:pt idx="1216">
                  <c:v>-1.9621551094843623</c:v>
                </c:pt>
                <c:pt idx="1217">
                  <c:v>-1.9093712352746652</c:v>
                </c:pt>
                <c:pt idx="1218">
                  <c:v>-1.8561531865118079</c:v>
                </c:pt>
                <c:pt idx="1219">
                  <c:v>-1.8025130645210961</c:v>
                </c:pt>
                <c:pt idx="1220">
                  <c:v>-1.748463066603748</c:v>
                </c:pt>
                <c:pt idx="1221">
                  <c:v>-1.694015483263132</c:v>
                </c:pt>
                <c:pt idx="1222">
                  <c:v>-1.6391826954102022</c:v>
                </c:pt>
                <c:pt idx="1223">
                  <c:v>-1.5839771715480457</c:v>
                </c:pt>
                <c:pt idx="1224">
                  <c:v>-1.5284114649367164</c:v>
                </c:pt>
                <c:pt idx="1225">
                  <c:v>-1.4724982107387199</c:v>
                </c:pt>
                <c:pt idx="1226">
                  <c:v>-1.4162501231458848</c:v>
                </c:pt>
                <c:pt idx="1227">
                  <c:v>-1.3596799924882541</c:v>
                </c:pt>
                <c:pt idx="1228">
                  <c:v>-1.3028006823257392</c:v>
                </c:pt>
                <c:pt idx="1229">
                  <c:v>-1.2456251265229246</c:v>
                </c:pt>
                <c:pt idx="1230">
                  <c:v>-1.1881663263081521</c:v>
                </c:pt>
                <c:pt idx="1231">
                  <c:v>-1.1304373473170874</c:v>
                </c:pt>
                <c:pt idx="1232">
                  <c:v>-1.0724513166217056</c:v>
                </c:pt>
                <c:pt idx="1233">
                  <c:v>-1.0142214197453774</c:v>
                </c:pt>
                <c:pt idx="1234">
                  <c:v>-0.95576089766444494</c:v>
                </c:pt>
                <c:pt idx="1235">
                  <c:v>-0.897083043797542</c:v>
                </c:pt>
                <c:pt idx="1236">
                  <c:v>-0.83820120098256645</c:v>
                </c:pt>
                <c:pt idx="1237">
                  <c:v>-0.77912875844284069</c:v>
                </c:pt>
                <c:pt idx="1238">
                  <c:v>-0.71987914874236536</c:v>
                </c:pt>
                <c:pt idx="1239">
                  <c:v>-0.66046584473143921</c:v>
                </c:pt>
                <c:pt idx="1240">
                  <c:v>-0.60090235648305024</c:v>
                </c:pt>
                <c:pt idx="1241">
                  <c:v>-0.54120222822073005</c:v>
                </c:pt>
                <c:pt idx="1242">
                  <c:v>-0.48137903523885578</c:v>
                </c:pt>
                <c:pt idx="1243">
                  <c:v>-0.4214463808156042</c:v>
                </c:pt>
                <c:pt idx="1244">
                  <c:v>-0.36141789311975397</c:v>
                </c:pt>
                <c:pt idx="1245">
                  <c:v>-0.30130722211172928</c:v>
                </c:pt>
                <c:pt idx="1246">
                  <c:v>-0.24112803643978756</c:v>
                </c:pt>
                <c:pt idx="1247">
                  <c:v>-0.18089402033173066</c:v>
                </c:pt>
                <c:pt idx="1248">
                  <c:v>-0.12061887048344234</c:v>
                </c:pt>
                <c:pt idx="1249">
                  <c:v>-6.0316292944150508E-2</c:v>
                </c:pt>
                <c:pt idx="1250">
                  <c:v>-2.9391523179536475E-15</c:v>
                </c:pt>
                <c:pt idx="1251">
                  <c:v>6.0316292944144631E-2</c:v>
                </c:pt>
                <c:pt idx="1252">
                  <c:v>0.12061887048342226</c:v>
                </c:pt>
                <c:pt idx="1253">
                  <c:v>0.18089402033171059</c:v>
                </c:pt>
                <c:pt idx="1254">
                  <c:v>0.24112803643976749</c:v>
                </c:pt>
                <c:pt idx="1255">
                  <c:v>0.30130722211172339</c:v>
                </c:pt>
                <c:pt idx="1256">
                  <c:v>0.36141789311973394</c:v>
                </c:pt>
                <c:pt idx="1257">
                  <c:v>0.42144638081558422</c:v>
                </c:pt>
                <c:pt idx="1258">
                  <c:v>0.48137903523883585</c:v>
                </c:pt>
                <c:pt idx="1259">
                  <c:v>0.54120222822071018</c:v>
                </c:pt>
                <c:pt idx="1260">
                  <c:v>0.60090235648303036</c:v>
                </c:pt>
                <c:pt idx="1261">
                  <c:v>0.66046584473141945</c:v>
                </c:pt>
                <c:pt idx="1262">
                  <c:v>0.71987914874235948</c:v>
                </c:pt>
                <c:pt idx="1263">
                  <c:v>0.77912875844282103</c:v>
                </c:pt>
                <c:pt idx="1264">
                  <c:v>0.8382012009825468</c:v>
                </c:pt>
                <c:pt idx="1265">
                  <c:v>0.89708304379752235</c:v>
                </c:pt>
                <c:pt idx="1266">
                  <c:v>0.9557608976644254</c:v>
                </c:pt>
                <c:pt idx="1267">
                  <c:v>1.0142214197453581</c:v>
                </c:pt>
                <c:pt idx="1268">
                  <c:v>1.0724513166216862</c:v>
                </c:pt>
                <c:pt idx="1269">
                  <c:v>1.1304373473170681</c:v>
                </c:pt>
                <c:pt idx="1270">
                  <c:v>1.188166326308133</c:v>
                </c:pt>
                <c:pt idx="1271">
                  <c:v>1.2456251265229055</c:v>
                </c:pt>
                <c:pt idx="1272">
                  <c:v>1.3028006823257201</c:v>
                </c:pt>
                <c:pt idx="1273">
                  <c:v>1.3596799924882486</c:v>
                </c:pt>
                <c:pt idx="1274">
                  <c:v>1.4162501231458662</c:v>
                </c:pt>
                <c:pt idx="1275">
                  <c:v>1.4724982107387143</c:v>
                </c:pt>
                <c:pt idx="1276">
                  <c:v>1.528411464936698</c:v>
                </c:pt>
                <c:pt idx="1277">
                  <c:v>1.5839771715480273</c:v>
                </c:pt>
                <c:pt idx="1278">
                  <c:v>1.639182695410184</c:v>
                </c:pt>
                <c:pt idx="1279">
                  <c:v>1.6940154832631138</c:v>
                </c:pt>
                <c:pt idx="1280">
                  <c:v>1.74846306660373</c:v>
                </c:pt>
                <c:pt idx="1281">
                  <c:v>1.8025130645210781</c:v>
                </c:pt>
                <c:pt idx="1282">
                  <c:v>1.8561531865117902</c:v>
                </c:pt>
                <c:pt idx="1283">
                  <c:v>1.9093712352746601</c:v>
                </c:pt>
                <c:pt idx="1284">
                  <c:v>1.9621551094843448</c:v>
                </c:pt>
                <c:pt idx="1285">
                  <c:v>2.0144928065430379</c:v>
                </c:pt>
                <c:pt idx="1286">
                  <c:v>2.0663724253097691</c:v>
                </c:pt>
                <c:pt idx="1287">
                  <c:v>2.1177821688066216</c:v>
                </c:pt>
                <c:pt idx="1288">
                  <c:v>2.1687103469012752</c:v>
                </c:pt>
                <c:pt idx="1289">
                  <c:v>2.2191453789651812</c:v>
                </c:pt>
                <c:pt idx="1290">
                  <c:v>2.2690757965070167</c:v>
                </c:pt>
                <c:pt idx="1291">
                  <c:v>2.3184902457804033</c:v>
                </c:pt>
                <c:pt idx="1292">
                  <c:v>2.3673774903657079</c:v>
                </c:pt>
                <c:pt idx="1293">
                  <c:v>2.4157264137251082</c:v>
                </c:pt>
                <c:pt idx="1294">
                  <c:v>2.4635260217303423</c:v>
                </c:pt>
                <c:pt idx="1295">
                  <c:v>2.510765445162801</c:v>
                </c:pt>
                <c:pt idx="1296">
                  <c:v>2.5574339421849266</c:v>
                </c:pt>
                <c:pt idx="1297">
                  <c:v>2.6035209007829923</c:v>
                </c:pt>
                <c:pt idx="1298">
                  <c:v>2.6490158411800167</c:v>
                </c:pt>
                <c:pt idx="1299">
                  <c:v>2.6939084182188968</c:v>
                </c:pt>
                <c:pt idx="1300">
                  <c:v>2.7381884237147505</c:v>
                </c:pt>
                <c:pt idx="1301">
                  <c:v>2.7818457887761725</c:v>
                </c:pt>
                <c:pt idx="1302">
                  <c:v>2.824870586094864</c:v>
                </c:pt>
                <c:pt idx="1303">
                  <c:v>2.8672530322029131</c:v>
                </c:pt>
                <c:pt idx="1304">
                  <c:v>2.9089834896975768</c:v>
                </c:pt>
                <c:pt idx="1305">
                  <c:v>2.9500524694326886</c:v>
                </c:pt>
                <c:pt idx="1306">
                  <c:v>2.9904506326764202</c:v>
                </c:pt>
                <c:pt idx="1307">
                  <c:v>3.0301687932348291</c:v>
                </c:pt>
                <c:pt idx="1308">
                  <c:v>3.0691979195407284</c:v>
                </c:pt>
                <c:pt idx="1309">
                  <c:v>3.1075291367073414</c:v>
                </c:pt>
                <c:pt idx="1310">
                  <c:v>3.1451537285464752</c:v>
                </c:pt>
                <c:pt idx="1311">
                  <c:v>3.1820631395503702</c:v>
                </c:pt>
                <c:pt idx="1312">
                  <c:v>3.2182489768372844</c:v>
                </c:pt>
                <c:pt idx="1313">
                  <c:v>3.2537030120598711</c:v>
                </c:pt>
                <c:pt idx="1314">
                  <c:v>3.288417183276239</c:v>
                </c:pt>
                <c:pt idx="1315">
                  <c:v>3.3223835967832476</c:v>
                </c:pt>
                <c:pt idx="1316">
                  <c:v>3.355594528911348</c:v>
                </c:pt>
                <c:pt idx="1317">
                  <c:v>3.388042427781004</c:v>
                </c:pt>
                <c:pt idx="1318">
                  <c:v>3.4197199150198085</c:v>
                </c:pt>
                <c:pt idx="1319">
                  <c:v>3.4506197874403464</c:v>
                </c:pt>
                <c:pt idx="1320">
                  <c:v>3.4807350186780979</c:v>
                </c:pt>
                <c:pt idx="1321">
                  <c:v>3.5100587607891889</c:v>
                </c:pt>
                <c:pt idx="1322">
                  <c:v>3.538584345807521</c:v>
                </c:pt>
                <c:pt idx="1323">
                  <c:v>3.566305287261081</c:v>
                </c:pt>
                <c:pt idx="1324">
                  <c:v>3.5932152816468119</c:v>
                </c:pt>
                <c:pt idx="1325">
                  <c:v>3.6193082098640721</c:v>
                </c:pt>
                <c:pt idx="1326">
                  <c:v>3.6445781386059992</c:v>
                </c:pt>
                <c:pt idx="1327">
                  <c:v>3.6690193217086993</c:v>
                </c:pt>
                <c:pt idx="1328">
                  <c:v>3.6926262014579292</c:v>
                </c:pt>
                <c:pt idx="1329">
                  <c:v>3.7153934098527888</c:v>
                </c:pt>
                <c:pt idx="1330">
                  <c:v>3.7373157698264463</c:v>
                </c:pt>
                <c:pt idx="1331">
                  <c:v>3.7583882964232789</c:v>
                </c:pt>
                <c:pt idx="1332">
                  <c:v>3.778606197932465</c:v>
                </c:pt>
                <c:pt idx="1333">
                  <c:v>3.7979648769775536</c:v>
                </c:pt>
                <c:pt idx="1334">
                  <c:v>3.8164599315618712</c:v>
                </c:pt>
                <c:pt idx="1335">
                  <c:v>3.8340871560695007</c:v>
                </c:pt>
                <c:pt idx="1336">
                  <c:v>3.8508425422216033</c:v>
                </c:pt>
                <c:pt idx="1337">
                  <c:v>3.8667222799878491</c:v>
                </c:pt>
                <c:pt idx="1338">
                  <c:v>3.8817227584528218</c:v>
                </c:pt>
                <c:pt idx="1339">
                  <c:v>3.8958405666370739</c:v>
                </c:pt>
                <c:pt idx="1340">
                  <c:v>3.9090724942727708</c:v>
                </c:pt>
                <c:pt idx="1341">
                  <c:v>3.9214155325336786</c:v>
                </c:pt>
                <c:pt idx="1342">
                  <c:v>3.9328668747193296</c:v>
                </c:pt>
                <c:pt idx="1343">
                  <c:v>3.9434239168932743</c:v>
                </c:pt>
                <c:pt idx="1344">
                  <c:v>3.9530842584751524</c:v>
                </c:pt>
                <c:pt idx="1345">
                  <c:v>3.9618457027866043</c:v>
                </c:pt>
                <c:pt idx="1346">
                  <c:v>3.9697062575507425</c:v>
                </c:pt>
                <c:pt idx="1347">
                  <c:v>3.9766641353452026</c:v>
                </c:pt>
                <c:pt idx="1348">
                  <c:v>3.9827177540085761</c:v>
                </c:pt>
                <c:pt idx="1349">
                  <c:v>3.987865737000182</c:v>
                </c:pt>
                <c:pt idx="1350">
                  <c:v>3.9921069137130858</c:v>
                </c:pt>
                <c:pt idx="1351">
                  <c:v>3.9954403197402737</c:v>
                </c:pt>
                <c:pt idx="1352">
                  <c:v>3.9978651970939629</c:v>
                </c:pt>
                <c:pt idx="1353">
                  <c:v>3.9993809943779541</c:v>
                </c:pt>
                <c:pt idx="1354">
                  <c:v>3.9999873669130164</c:v>
                </c:pt>
                <c:pt idx="1355">
                  <c:v>3.9996841768152644</c:v>
                </c:pt>
                <c:pt idx="1356">
                  <c:v>3.998471493027512</c:v>
                </c:pt>
                <c:pt idx="1357">
                  <c:v>3.9963495913035953</c:v>
                </c:pt>
                <c:pt idx="1358">
                  <c:v>3.9933189541456664</c:v>
                </c:pt>
                <c:pt idx="1359">
                  <c:v>3.9893802706944812</c:v>
                </c:pt>
                <c:pt idx="1360">
                  <c:v>3.9845344365726914</c:v>
                </c:pt>
                <c:pt idx="1361">
                  <c:v>3.9787825536811843</c:v>
                </c:pt>
                <c:pt idx="1362">
                  <c:v>3.9721259299485321</c:v>
                </c:pt>
                <c:pt idx="1363">
                  <c:v>3.964566079033562</c:v>
                </c:pt>
                <c:pt idx="1364">
                  <c:v>3.9561047199811825</c:v>
                </c:pt>
                <c:pt idx="1365">
                  <c:v>3.9467437768314735</c:v>
                </c:pt>
                <c:pt idx="1366">
                  <c:v>3.9364853781821822</c:v>
                </c:pt>
                <c:pt idx="1367">
                  <c:v>3.925331856704696</c:v>
                </c:pt>
                <c:pt idx="1368">
                  <c:v>3.9132857486136157</c:v>
                </c:pt>
                <c:pt idx="1369">
                  <c:v>3.9003497930900362</c:v>
                </c:pt>
                <c:pt idx="1370">
                  <c:v>3.886526931658699</c:v>
                </c:pt>
                <c:pt idx="1371">
                  <c:v>3.871820307519076</c:v>
                </c:pt>
                <c:pt idx="1372">
                  <c:v>3.8562332648306872</c:v>
                </c:pt>
                <c:pt idx="1373">
                  <c:v>3.8397693479526116</c:v>
                </c:pt>
                <c:pt idx="1374">
                  <c:v>3.8224323006375678</c:v>
                </c:pt>
                <c:pt idx="1375">
                  <c:v>3.8042260651806199</c:v>
                </c:pt>
                <c:pt idx="1376">
                  <c:v>3.7851547815226891</c:v>
                </c:pt>
                <c:pt idx="1377">
                  <c:v>3.7652227863092342</c:v>
                </c:pt>
                <c:pt idx="1378">
                  <c:v>3.7444346119040612</c:v>
                </c:pt>
                <c:pt idx="1379">
                  <c:v>3.7227949853587754</c:v>
                </c:pt>
                <c:pt idx="1380">
                  <c:v>3.7003088273378353</c:v>
                </c:pt>
                <c:pt idx="1381">
                  <c:v>3.6769812509996629</c:v>
                </c:pt>
                <c:pt idx="1382">
                  <c:v>3.6528175608339488</c:v>
                </c:pt>
                <c:pt idx="1383">
                  <c:v>3.6278232514554585</c:v>
                </c:pt>
                <c:pt idx="1384">
                  <c:v>3.6020040063545959</c:v>
                </c:pt>
                <c:pt idx="1385">
                  <c:v>3.5753656966050609</c:v>
                </c:pt>
                <c:pt idx="1386">
                  <c:v>3.5479143795287515</c:v>
                </c:pt>
                <c:pt idx="1387">
                  <c:v>3.5196562973184484</c:v>
                </c:pt>
                <c:pt idx="1388">
                  <c:v>3.4905978756183584</c:v>
                </c:pt>
                <c:pt idx="1389">
                  <c:v>3.4607457220629794</c:v>
                </c:pt>
                <c:pt idx="1390">
                  <c:v>3.4301066247746177</c:v>
                </c:pt>
                <c:pt idx="1391">
                  <c:v>3.3986875508197474</c:v>
                </c:pt>
                <c:pt idx="1392">
                  <c:v>3.3664956446248691</c:v>
                </c:pt>
                <c:pt idx="1393">
                  <c:v>3.3335382263518092</c:v>
                </c:pt>
                <c:pt idx="1394">
                  <c:v>3.2998227902332942</c:v>
                </c:pt>
                <c:pt idx="1395">
                  <c:v>3.2653570028687398</c:v>
                </c:pt>
                <c:pt idx="1396">
                  <c:v>3.2301487014809731</c:v>
                </c:pt>
                <c:pt idx="1397">
                  <c:v>3.1942058921341139</c:v>
                </c:pt>
                <c:pt idx="1398">
                  <c:v>3.1575367479130243</c:v>
                </c:pt>
                <c:pt idx="1399">
                  <c:v>3.1201496070649055</c:v>
                </c:pt>
                <c:pt idx="1400">
                  <c:v>3.0820529711031646</c:v>
                </c:pt>
                <c:pt idx="1401">
                  <c:v>3.0432555028742874</c:v>
                </c:pt>
                <c:pt idx="1402">
                  <c:v>3.0037660245879647</c:v>
                </c:pt>
                <c:pt idx="1403">
                  <c:v>2.9635935158110449</c:v>
                </c:pt>
                <c:pt idx="1404">
                  <c:v>2.9227471114255525</c:v>
                </c:pt>
                <c:pt idx="1405">
                  <c:v>2.8812360995516388</c:v>
                </c:pt>
                <c:pt idx="1406">
                  <c:v>2.8390699194353894</c:v>
                </c:pt>
                <c:pt idx="1407">
                  <c:v>2.7962581593025666</c:v>
                </c:pt>
                <c:pt idx="1408">
                  <c:v>2.7528105541782319</c:v>
                </c:pt>
                <c:pt idx="1409">
                  <c:v>2.7087369836730839</c:v>
                </c:pt>
                <c:pt idx="1410">
                  <c:v>2.6640474697370222</c:v>
                </c:pt>
                <c:pt idx="1411">
                  <c:v>2.6187521743800879</c:v>
                </c:pt>
                <c:pt idx="1412">
                  <c:v>2.5728613973618675</c:v>
                </c:pt>
                <c:pt idx="1413">
                  <c:v>2.5263855738492986</c:v>
                </c:pt>
                <c:pt idx="1414">
                  <c:v>2.4793352720438575</c:v>
                </c:pt>
                <c:pt idx="1415">
                  <c:v>2.4317211907784304</c:v>
                </c:pt>
                <c:pt idx="1416">
                  <c:v>2.3835541570844909</c:v>
                </c:pt>
                <c:pt idx="1417">
                  <c:v>2.3348451237301147</c:v>
                </c:pt>
                <c:pt idx="1418">
                  <c:v>2.2856051667294719</c:v>
                </c:pt>
                <c:pt idx="1419">
                  <c:v>2.2358454828241108</c:v>
                </c:pt>
                <c:pt idx="1420">
                  <c:v>2.1855773869370898</c:v>
                </c:pt>
                <c:pt idx="1421">
                  <c:v>2.1348123095998837</c:v>
                </c:pt>
                <c:pt idx="1422">
                  <c:v>2.0835617943533</c:v>
                </c:pt>
                <c:pt idx="1423">
                  <c:v>2.0318374951225762</c:v>
                </c:pt>
                <c:pt idx="1424">
                  <c:v>1.9796511735672575</c:v>
                </c:pt>
                <c:pt idx="1425">
                  <c:v>1.9270146964068791</c:v>
                </c:pt>
                <c:pt idx="1426">
                  <c:v>1.8739400327223796</c:v>
                </c:pt>
                <c:pt idx="1427">
                  <c:v>1.8204392512346221</c:v>
                </c:pt>
                <c:pt idx="1428">
                  <c:v>1.7665245175599333</c:v>
                </c:pt>
                <c:pt idx="1429">
                  <c:v>1.7122080914438103</c:v>
                </c:pt>
                <c:pt idx="1430">
                  <c:v>1.6575023239731463</c:v>
                </c:pt>
                <c:pt idx="1431">
                  <c:v>1.6024196547677023</c:v>
                </c:pt>
                <c:pt idx="1432">
                  <c:v>1.5469726091514295</c:v>
                </c:pt>
                <c:pt idx="1433">
                  <c:v>1.4911737953043858</c:v>
                </c:pt>
                <c:pt idx="1434">
                  <c:v>1.4350359013956115</c:v>
                </c:pt>
                <c:pt idx="1435">
                  <c:v>1.3785716926980827</c:v>
                </c:pt>
                <c:pt idx="1436">
                  <c:v>1.3217940086859301</c:v>
                </c:pt>
                <c:pt idx="1437">
                  <c:v>1.2647157601148551</c:v>
                </c:pt>
                <c:pt idx="1438">
                  <c:v>1.2073499260864009</c:v>
                </c:pt>
                <c:pt idx="1439">
                  <c:v>1.1497095510964701</c:v>
                </c:pt>
                <c:pt idx="1440">
                  <c:v>1.0918077420693064</c:v>
                </c:pt>
                <c:pt idx="1441">
                  <c:v>1.0336576653769451</c:v>
                </c:pt>
                <c:pt idx="1442">
                  <c:v>0.97527254384536111</c:v>
                </c:pt>
                <c:pt idx="1443">
                  <c:v>0.91666565374769893</c:v>
                </c:pt>
                <c:pt idx="1444">
                  <c:v>0.85785032178536247</c:v>
                </c:pt>
                <c:pt idx="1445">
                  <c:v>0.7988399220576381</c:v>
                </c:pt>
                <c:pt idx="1446">
                  <c:v>0.73964787302053991</c:v>
                </c:pt>
                <c:pt idx="1447">
                  <c:v>0.6802876344355685</c:v>
                </c:pt>
                <c:pt idx="1448">
                  <c:v>0.62077270430907705</c:v>
                </c:pt>
                <c:pt idx="1449">
                  <c:v>0.56111661582294159</c:v>
                </c:pt>
                <c:pt idx="1450">
                  <c:v>0.50133293425721759</c:v>
                </c:pt>
                <c:pt idx="1451">
                  <c:v>0.44143525390558264</c:v>
                </c:pt>
                <c:pt idx="1452">
                  <c:v>0.3814371949839569</c:v>
                </c:pt>
                <c:pt idx="1453">
                  <c:v>0.32135240053359437</c:v>
                </c:pt>
                <c:pt idx="1454">
                  <c:v>0.26119453331854725</c:v>
                </c:pt>
                <c:pt idx="1455">
                  <c:v>0.20097727271908336</c:v>
                </c:pt>
                <c:pt idx="1456">
                  <c:v>0.14071431162095732</c:v>
                </c:pt>
                <c:pt idx="1457">
                  <c:v>8.0419353301837262E-2</c:v>
                </c:pt>
                <c:pt idx="1458">
                  <c:v>2.0106108315297522E-2</c:v>
                </c:pt>
                <c:pt idx="1459">
                  <c:v>-4.0211708626913839E-2</c:v>
                </c:pt>
                <c:pt idx="1460">
                  <c:v>-0.10052038177334023</c:v>
                </c:pt>
                <c:pt idx="1461">
                  <c:v>-0.16080619745180222</c:v>
                </c:pt>
                <c:pt idx="1462">
                  <c:v>-0.22105544718769726</c:v>
                </c:pt>
                <c:pt idx="1463">
                  <c:v>-0.28125443082120283</c:v>
                </c:pt>
                <c:pt idx="1464">
                  <c:v>-0.3413894596225745</c:v>
                </c:pt>
                <c:pt idx="1465">
                  <c:v>-0.40144685940485952</c:v>
                </c:pt>
                <c:pt idx="1466">
                  <c:v>-0.46141297363321787</c:v>
                </c:pt>
                <c:pt idx="1467">
                  <c:v>-0.52127416653045622</c:v>
                </c:pt>
                <c:pt idx="1468">
                  <c:v>-0.58101682617747441</c:v>
                </c:pt>
                <c:pt idx="1469">
                  <c:v>-0.64062736760870953</c:v>
                </c:pt>
                <c:pt idx="1470">
                  <c:v>-0.7000922359010997</c:v>
                </c:pt>
                <c:pt idx="1471">
                  <c:v>-0.7593979092563562</c:v>
                </c:pt>
                <c:pt idx="1472">
                  <c:v>-0.81853090207584434</c:v>
                </c:pt>
                <c:pt idx="1473">
                  <c:v>-0.8774777680268826</c:v>
                </c:pt>
                <c:pt idx="1474">
                  <c:v>-0.93622510310054519</c:v>
                </c:pt>
                <c:pt idx="1475">
                  <c:v>-0.9947595486594103</c:v>
                </c:pt>
                <c:pt idx="1476">
                  <c:v>-1.0530677944753513</c:v>
                </c:pt>
                <c:pt idx="1477">
                  <c:v>-1.1111365817560983</c:v>
                </c:pt>
                <c:pt idx="1478">
                  <c:v>-1.1689527061602016</c:v>
                </c:pt>
                <c:pt idx="1479">
                  <c:v>-1.2265030207995156</c:v>
                </c:pt>
                <c:pt idx="1480">
                  <c:v>-1.2837744392288384</c:v>
                </c:pt>
                <c:pt idx="1481">
                  <c:v>-1.3407539384214529</c:v>
                </c:pt>
                <c:pt idx="1482">
                  <c:v>-1.3974285617306534</c:v>
                </c:pt>
                <c:pt idx="1483">
                  <c:v>-1.4537854218358404</c:v>
                </c:pt>
                <c:pt idx="1484">
                  <c:v>-1.5098117036729868</c:v>
                </c:pt>
                <c:pt idx="1485">
                  <c:v>-1.5654946673488059</c:v>
                </c:pt>
                <c:pt idx="1486">
                  <c:v>-1.6208216510374949</c:v>
                </c:pt>
                <c:pt idx="1487">
                  <c:v>-1.6757800738601345</c:v>
                </c:pt>
                <c:pt idx="1488">
                  <c:v>-1.7303574387452771</c:v>
                </c:pt>
                <c:pt idx="1489">
                  <c:v>-1.7845413352708162</c:v>
                </c:pt>
                <c:pt idx="1490">
                  <c:v>-1.8383194424859437</c:v>
                </c:pt>
                <c:pt idx="1491">
                  <c:v>-1.8916795317128416</c:v>
                </c:pt>
                <c:pt idx="1492">
                  <c:v>-1.9446094693273777</c:v>
                </c:pt>
                <c:pt idx="1493">
                  <c:v>-1.9970972195181864</c:v>
                </c:pt>
                <c:pt idx="1494">
                  <c:v>-2.0491308470235099</c:v>
                </c:pt>
                <c:pt idx="1495">
                  <c:v>-2.1006985198451718</c:v>
                </c:pt>
                <c:pt idx="1496">
                  <c:v>-2.1517885119390732</c:v>
                </c:pt>
                <c:pt idx="1497">
                  <c:v>-2.2023892058815937</c:v>
                </c:pt>
                <c:pt idx="1498">
                  <c:v>-2.2524890955113044</c:v>
                </c:pt>
                <c:pt idx="1499">
                  <c:v>-2.3020767885453104</c:v>
                </c:pt>
                <c:pt idx="1500">
                  <c:v>-2.3511410091698899</c:v>
                </c:pt>
                <c:pt idx="1501">
                  <c:v>-2.3996706006043373</c:v>
                </c:pt>
                <c:pt idx="1502">
                  <c:v>-2.4476545276381079</c:v>
                </c:pt>
                <c:pt idx="1503">
                  <c:v>-2.4950818791399558</c:v>
                </c:pt>
                <c:pt idx="1504">
                  <c:v>-2.5419418705391572</c:v>
                </c:pt>
                <c:pt idx="1505">
                  <c:v>-2.5882238462777711</c:v>
                </c:pt>
                <c:pt idx="1506">
                  <c:v>-2.6339172822336225</c:v>
                </c:pt>
                <c:pt idx="1507">
                  <c:v>-2.679011788113451</c:v>
                </c:pt>
                <c:pt idx="1508">
                  <c:v>-2.7234971098154652</c:v>
                </c:pt>
                <c:pt idx="1509">
                  <c:v>-2.767363131761146</c:v>
                </c:pt>
                <c:pt idx="1510">
                  <c:v>-2.8105998791953879</c:v>
                </c:pt>
                <c:pt idx="1511">
                  <c:v>-2.8531975204546818</c:v>
                </c:pt>
                <c:pt idx="1512">
                  <c:v>-2.8951463692027519</c:v>
                </c:pt>
                <c:pt idx="1513">
                  <c:v>-2.9364368866331536</c:v>
                </c:pt>
                <c:pt idx="1514">
                  <c:v>-2.9770596836382688</c:v>
                </c:pt>
                <c:pt idx="1515">
                  <c:v>-3.0170055229444133</c:v>
                </c:pt>
                <c:pt idx="1516">
                  <c:v>-3.056265321212178</c:v>
                </c:pt>
                <c:pt idx="1517">
                  <c:v>-3.0948301511020002</c:v>
                </c:pt>
                <c:pt idx="1518">
                  <c:v>-3.132691243304158</c:v>
                </c:pt>
                <c:pt idx="1519">
                  <c:v>-3.1698399885327495</c:v>
                </c:pt>
                <c:pt idx="1520">
                  <c:v>-3.2062679394835016</c:v>
                </c:pt>
                <c:pt idx="1521">
                  <c:v>-3.2419668127544838</c:v>
                </c:pt>
                <c:pt idx="1522">
                  <c:v>-3.2769284907297771</c:v>
                </c:pt>
                <c:pt idx="1523">
                  <c:v>-3.3111450234253059</c:v>
                </c:pt>
                <c:pt idx="1524">
                  <c:v>-3.3446086302966065</c:v>
                </c:pt>
                <c:pt idx="1525">
                  <c:v>-3.3773117020080536</c:v>
                </c:pt>
                <c:pt idx="1526">
                  <c:v>-3.4092468021631679</c:v>
                </c:pt>
                <c:pt idx="1527">
                  <c:v>-3.4404066689955473</c:v>
                </c:pt>
                <c:pt idx="1528">
                  <c:v>-3.4707842170202152</c:v>
                </c:pt>
                <c:pt idx="1529">
                  <c:v>-3.5003725386446871</c:v>
                </c:pt>
                <c:pt idx="1530">
                  <c:v>-3.5291649057398051</c:v>
                </c:pt>
                <c:pt idx="1531">
                  <c:v>-3.5571547711695866</c:v>
                </c:pt>
                <c:pt idx="1532">
                  <c:v>-3.5843357702799876</c:v>
                </c:pt>
                <c:pt idx="1533">
                  <c:v>-3.6107017223462345</c:v>
                </c:pt>
                <c:pt idx="1534">
                  <c:v>-3.6362466319781732</c:v>
                </c:pt>
                <c:pt idx="1535">
                  <c:v>-3.6609646904836675</c:v>
                </c:pt>
                <c:pt idx="1536">
                  <c:v>-3.6848502771893545</c:v>
                </c:pt>
                <c:pt idx="1537">
                  <c:v>-3.7078979607188045</c:v>
                </c:pt>
                <c:pt idx="1538">
                  <c:v>-3.7301025002275368</c:v>
                </c:pt>
                <c:pt idx="1539">
                  <c:v>-3.7514588465947516</c:v>
                </c:pt>
                <c:pt idx="1540">
                  <c:v>-3.7719621435714541</c:v>
                </c:pt>
                <c:pt idx="1541">
                  <c:v>-3.7916077288847245</c:v>
                </c:pt>
                <c:pt idx="1542">
                  <c:v>-3.8103911352978788</c:v>
                </c:pt>
                <c:pt idx="1543">
                  <c:v>-3.8283080916262802</c:v>
                </c:pt>
                <c:pt idx="1544">
                  <c:v>-3.8453545237085689</c:v>
                </c:pt>
                <c:pt idx="1545">
                  <c:v>-3.8615265553330915</c:v>
                </c:pt>
                <c:pt idx="1546">
                  <c:v>-3.8768205091193213</c:v>
                </c:pt>
                <c:pt idx="1547">
                  <c:v>-3.8912329073540466</c:v>
                </c:pt>
                <c:pt idx="1548">
                  <c:v>-3.9047604727822098</c:v>
                </c:pt>
                <c:pt idx="1549">
                  <c:v>-3.9174001293520759</c:v>
                </c:pt>
                <c:pt idx="1550">
                  <c:v>-3.9291490029147536</c:v>
                </c:pt>
                <c:pt idx="1551">
                  <c:v>-3.9400044218777031</c:v>
                </c:pt>
                <c:pt idx="1552">
                  <c:v>-3.9499639178122687</c:v>
                </c:pt>
                <c:pt idx="1553">
                  <c:v>-3.9590252260149623</c:v>
                </c:pt>
                <c:pt idx="1554">
                  <c:v>-3.9671862860224394</c:v>
                </c:pt>
                <c:pt idx="1555">
                  <c:v>-3.9744452420800322</c:v>
                </c:pt>
                <c:pt idx="1556">
                  <c:v>-3.9808004435637323</c:v>
                </c:pt>
                <c:pt idx="1557">
                  <c:v>-3.9862504453555272</c:v>
                </c:pt>
                <c:pt idx="1558">
                  <c:v>-3.9907940081720077</c:v>
                </c:pt>
                <c:pt idx="1559">
                  <c:v>-3.9944300988461725</c:v>
                </c:pt>
                <c:pt idx="1560">
                  <c:v>-3.9971578905623564</c:v>
                </c:pt>
                <c:pt idx="1561">
                  <c:v>-3.998976763044249</c:v>
                </c:pt>
                <c:pt idx="1562">
                  <c:v>-3.9998863026959315</c:v>
                </c:pt>
                <c:pt idx="1563">
                  <c:v>-3.9998863026959319</c:v>
                </c:pt>
                <c:pt idx="1564">
                  <c:v>-3.998976763044249</c:v>
                </c:pt>
                <c:pt idx="1565">
                  <c:v>-3.9971578905623577</c:v>
                </c:pt>
                <c:pt idx="1566">
                  <c:v>-3.9944300988461729</c:v>
                </c:pt>
                <c:pt idx="1567">
                  <c:v>-3.9907940081720104</c:v>
                </c:pt>
                <c:pt idx="1568">
                  <c:v>-3.986250445355529</c:v>
                </c:pt>
                <c:pt idx="1569">
                  <c:v>-3.9808004435637345</c:v>
                </c:pt>
                <c:pt idx="1570">
                  <c:v>-3.9744452420800349</c:v>
                </c:pt>
                <c:pt idx="1571">
                  <c:v>-3.9671862860224421</c:v>
                </c:pt>
                <c:pt idx="1572">
                  <c:v>-3.9590252260149654</c:v>
                </c:pt>
                <c:pt idx="1573">
                  <c:v>-3.9499639178122723</c:v>
                </c:pt>
                <c:pt idx="1574">
                  <c:v>-3.9400044218777044</c:v>
                </c:pt>
                <c:pt idx="1575">
                  <c:v>-3.9291490029147575</c:v>
                </c:pt>
                <c:pt idx="1576">
                  <c:v>-3.9174001293520804</c:v>
                </c:pt>
                <c:pt idx="1577">
                  <c:v>-3.9047604727822143</c:v>
                </c:pt>
                <c:pt idx="1578">
                  <c:v>-3.891232907354055</c:v>
                </c:pt>
                <c:pt idx="1579">
                  <c:v>-3.8768205091193231</c:v>
                </c:pt>
                <c:pt idx="1580">
                  <c:v>-3.8615265553331009</c:v>
                </c:pt>
                <c:pt idx="1581">
                  <c:v>-3.8453545237085751</c:v>
                </c:pt>
                <c:pt idx="1582">
                  <c:v>-3.8283080916262908</c:v>
                </c:pt>
                <c:pt idx="1583">
                  <c:v>-3.8103911352978854</c:v>
                </c:pt>
                <c:pt idx="1584">
                  <c:v>-3.7916077288847312</c:v>
                </c:pt>
                <c:pt idx="1585">
                  <c:v>-3.7719621435714612</c:v>
                </c:pt>
                <c:pt idx="1586">
                  <c:v>-3.7514588465947591</c:v>
                </c:pt>
                <c:pt idx="1587">
                  <c:v>-3.7301025002275447</c:v>
                </c:pt>
                <c:pt idx="1588">
                  <c:v>-3.7078979607188125</c:v>
                </c:pt>
                <c:pt idx="1589">
                  <c:v>-3.6848502771893576</c:v>
                </c:pt>
                <c:pt idx="1590">
                  <c:v>-3.6609646904836759</c:v>
                </c:pt>
                <c:pt idx="1591">
                  <c:v>-3.6362466319781883</c:v>
                </c:pt>
                <c:pt idx="1592">
                  <c:v>-3.6107017223462377</c:v>
                </c:pt>
                <c:pt idx="1593">
                  <c:v>-3.5843357702800036</c:v>
                </c:pt>
                <c:pt idx="1594">
                  <c:v>-3.5571547711695901</c:v>
                </c:pt>
                <c:pt idx="1595">
                  <c:v>-3.529164905739822</c:v>
                </c:pt>
                <c:pt idx="1596">
                  <c:v>-3.5003725386446973</c:v>
                </c:pt>
                <c:pt idx="1597">
                  <c:v>-3.4707842170202188</c:v>
                </c:pt>
                <c:pt idx="1598">
                  <c:v>-3.4404066689955584</c:v>
                </c:pt>
                <c:pt idx="1599">
                  <c:v>-3.4092468021631719</c:v>
                </c:pt>
                <c:pt idx="1600">
                  <c:v>-3.3773117020080656</c:v>
                </c:pt>
                <c:pt idx="1601">
                  <c:v>-3.344608630296618</c:v>
                </c:pt>
                <c:pt idx="1602">
                  <c:v>-3.3111450234253179</c:v>
                </c:pt>
                <c:pt idx="1603">
                  <c:v>-3.2769284907297895</c:v>
                </c:pt>
                <c:pt idx="1604">
                  <c:v>-3.2419668127544967</c:v>
                </c:pt>
                <c:pt idx="1605">
                  <c:v>-3.2062679394835145</c:v>
                </c:pt>
                <c:pt idx="1606">
                  <c:v>-3.1698399885327713</c:v>
                </c:pt>
                <c:pt idx="1607">
                  <c:v>-3.1326912433041625</c:v>
                </c:pt>
                <c:pt idx="1608">
                  <c:v>-3.0948301511020229</c:v>
                </c:pt>
                <c:pt idx="1609">
                  <c:v>-3.0562653212121829</c:v>
                </c:pt>
                <c:pt idx="1610">
                  <c:v>-3.0170055229444275</c:v>
                </c:pt>
                <c:pt idx="1611">
                  <c:v>-2.9770596836382834</c:v>
                </c:pt>
                <c:pt idx="1612">
                  <c:v>-2.9364368866331585</c:v>
                </c:pt>
                <c:pt idx="1613">
                  <c:v>-2.8951463692027763</c:v>
                </c:pt>
                <c:pt idx="1614">
                  <c:v>-2.8531975204546969</c:v>
                </c:pt>
                <c:pt idx="1615">
                  <c:v>-2.8105998791954132</c:v>
                </c:pt>
                <c:pt idx="1616">
                  <c:v>-2.7673631317611616</c:v>
                </c:pt>
                <c:pt idx="1617">
                  <c:v>-2.7234971098154808</c:v>
                </c:pt>
                <c:pt idx="1618">
                  <c:v>-2.679011788113467</c:v>
                </c:pt>
                <c:pt idx="1619">
                  <c:v>-2.6339172822336496</c:v>
                </c:pt>
                <c:pt idx="1620">
                  <c:v>-2.5882238462777876</c:v>
                </c:pt>
                <c:pt idx="1621">
                  <c:v>-2.5419418705391736</c:v>
                </c:pt>
                <c:pt idx="1622">
                  <c:v>-2.4950818791399616</c:v>
                </c:pt>
                <c:pt idx="1623">
                  <c:v>-2.4476545276381247</c:v>
                </c:pt>
                <c:pt idx="1624">
                  <c:v>-2.3996706006043542</c:v>
                </c:pt>
                <c:pt idx="1625">
                  <c:v>-2.3511410091699072</c:v>
                </c:pt>
                <c:pt idx="1626">
                  <c:v>-2.3020767885453397</c:v>
                </c:pt>
                <c:pt idx="1627">
                  <c:v>-2.2524890955113102</c:v>
                </c:pt>
                <c:pt idx="1628">
                  <c:v>-2.2023892058816235</c:v>
                </c:pt>
                <c:pt idx="1629">
                  <c:v>-2.1517885119390914</c:v>
                </c:pt>
                <c:pt idx="1630">
                  <c:v>-2.10069851984519</c:v>
                </c:pt>
                <c:pt idx="1631">
                  <c:v>-2.0491308470235281</c:v>
                </c:pt>
                <c:pt idx="1632">
                  <c:v>-1.9970972195182051</c:v>
                </c:pt>
                <c:pt idx="1633">
                  <c:v>-1.9446094693273965</c:v>
                </c:pt>
                <c:pt idx="1634">
                  <c:v>-1.8916795317128607</c:v>
                </c:pt>
                <c:pt idx="1635">
                  <c:v>-1.8383194424859504</c:v>
                </c:pt>
                <c:pt idx="1636">
                  <c:v>-1.7845413352708355</c:v>
                </c:pt>
                <c:pt idx="1637">
                  <c:v>-1.7303574387452838</c:v>
                </c:pt>
                <c:pt idx="1638">
                  <c:v>-1.675780073860154</c:v>
                </c:pt>
                <c:pt idx="1639">
                  <c:v>-1.6208216510375275</c:v>
                </c:pt>
                <c:pt idx="1640">
                  <c:v>-1.5654946673488126</c:v>
                </c:pt>
                <c:pt idx="1641">
                  <c:v>-1.5098117036730199</c:v>
                </c:pt>
                <c:pt idx="1642">
                  <c:v>-1.4537854218358472</c:v>
                </c:pt>
                <c:pt idx="1643">
                  <c:v>-1.397428561730687</c:v>
                </c:pt>
                <c:pt idx="1644">
                  <c:v>-1.3407539384214733</c:v>
                </c:pt>
                <c:pt idx="1645">
                  <c:v>-1.2837744392288455</c:v>
                </c:pt>
                <c:pt idx="1646">
                  <c:v>-1.2265030207995362</c:v>
                </c:pt>
                <c:pt idx="1647">
                  <c:v>-1.1689527061602085</c:v>
                </c:pt>
                <c:pt idx="1648">
                  <c:v>-1.1111365817561192</c:v>
                </c:pt>
                <c:pt idx="1649">
                  <c:v>-1.0530677944753721</c:v>
                </c:pt>
                <c:pt idx="1650">
                  <c:v>-0.99475954865943117</c:v>
                </c:pt>
                <c:pt idx="1651">
                  <c:v>-0.93622510310056617</c:v>
                </c:pt>
                <c:pt idx="1652">
                  <c:v>-0.87747776802691746</c:v>
                </c:pt>
                <c:pt idx="1653">
                  <c:v>-0.81853090207586543</c:v>
                </c:pt>
                <c:pt idx="1654">
                  <c:v>-0.75939790925639128</c:v>
                </c:pt>
                <c:pt idx="1655">
                  <c:v>-0.70009223590110692</c:v>
                </c:pt>
                <c:pt idx="1656">
                  <c:v>-0.64062736760874484</c:v>
                </c:pt>
                <c:pt idx="1657">
                  <c:v>-0.58101682617749573</c:v>
                </c:pt>
                <c:pt idx="1658">
                  <c:v>-0.52127416653047765</c:v>
                </c:pt>
                <c:pt idx="1659">
                  <c:v>-0.46141297363323924</c:v>
                </c:pt>
                <c:pt idx="1660">
                  <c:v>-0.40144685940486685</c:v>
                </c:pt>
                <c:pt idx="1661">
                  <c:v>-0.34138945962261014</c:v>
                </c:pt>
                <c:pt idx="1662">
                  <c:v>-0.28125443082122431</c:v>
                </c:pt>
                <c:pt idx="1663">
                  <c:v>-0.22105544718773298</c:v>
                </c:pt>
                <c:pt idx="1664">
                  <c:v>-0.16080619745182376</c:v>
                </c:pt>
                <c:pt idx="1665">
                  <c:v>-0.10052038177336178</c:v>
                </c:pt>
                <c:pt idx="1666">
                  <c:v>-4.0211708626935398E-2</c:v>
                </c:pt>
                <c:pt idx="1667">
                  <c:v>2.0106108315261752E-2</c:v>
                </c:pt>
                <c:pt idx="1668">
                  <c:v>8.0419353301829907E-2</c:v>
                </c:pt>
                <c:pt idx="1669">
                  <c:v>0.14071431162093578</c:v>
                </c:pt>
                <c:pt idx="1670">
                  <c:v>0.20097727271907601</c:v>
                </c:pt>
                <c:pt idx="1671">
                  <c:v>0.26119453331852571</c:v>
                </c:pt>
                <c:pt idx="1672">
                  <c:v>0.32135240053357289</c:v>
                </c:pt>
                <c:pt idx="1673">
                  <c:v>0.38143719498394957</c:v>
                </c:pt>
                <c:pt idx="1674">
                  <c:v>0.44143525390554711</c:v>
                </c:pt>
                <c:pt idx="1675">
                  <c:v>0.50133293425721026</c:v>
                </c:pt>
                <c:pt idx="1676">
                  <c:v>0.56111661582290617</c:v>
                </c:pt>
                <c:pt idx="1677">
                  <c:v>0.62077270430905584</c:v>
                </c:pt>
                <c:pt idx="1678">
                  <c:v>0.68028763443554718</c:v>
                </c:pt>
                <c:pt idx="1679">
                  <c:v>0.73964787302051871</c:v>
                </c:pt>
                <c:pt idx="1680">
                  <c:v>0.798839922057617</c:v>
                </c:pt>
                <c:pt idx="1681">
                  <c:v>0.85785032178534137</c:v>
                </c:pt>
                <c:pt idx="1682">
                  <c:v>0.91666565374767794</c:v>
                </c:pt>
                <c:pt idx="1683">
                  <c:v>0.975272543845354</c:v>
                </c:pt>
                <c:pt idx="1684">
                  <c:v>1.0336576653769243</c:v>
                </c:pt>
                <c:pt idx="1685">
                  <c:v>1.0918077420692993</c:v>
                </c:pt>
                <c:pt idx="1686">
                  <c:v>1.1497095510964495</c:v>
                </c:pt>
                <c:pt idx="1687">
                  <c:v>1.2073499260863669</c:v>
                </c:pt>
                <c:pt idx="1688">
                  <c:v>1.264715760114848</c:v>
                </c:pt>
                <c:pt idx="1689">
                  <c:v>1.3217940086858964</c:v>
                </c:pt>
                <c:pt idx="1690">
                  <c:v>1.3785716926980625</c:v>
                </c:pt>
                <c:pt idx="1691">
                  <c:v>1.4350359013955782</c:v>
                </c:pt>
                <c:pt idx="1692">
                  <c:v>1.4911737953043656</c:v>
                </c:pt>
                <c:pt idx="1693">
                  <c:v>1.5469726091514229</c:v>
                </c:pt>
                <c:pt idx="1694">
                  <c:v>1.6024196547676826</c:v>
                </c:pt>
                <c:pt idx="1695">
                  <c:v>1.6575023239731268</c:v>
                </c:pt>
                <c:pt idx="1696">
                  <c:v>1.7122080914437907</c:v>
                </c:pt>
                <c:pt idx="1697">
                  <c:v>1.766524517559914</c:v>
                </c:pt>
                <c:pt idx="1698">
                  <c:v>1.8204392512346028</c:v>
                </c:pt>
                <c:pt idx="1699">
                  <c:v>1.8739400327223605</c:v>
                </c:pt>
                <c:pt idx="1700">
                  <c:v>1.9270146964068475</c:v>
                </c:pt>
                <c:pt idx="1701">
                  <c:v>1.9796511735672389</c:v>
                </c:pt>
                <c:pt idx="1702">
                  <c:v>2.0318374951225455</c:v>
                </c:pt>
                <c:pt idx="1703">
                  <c:v>2.0835617943532938</c:v>
                </c:pt>
                <c:pt idx="1704">
                  <c:v>2.1348123095998535</c:v>
                </c:pt>
                <c:pt idx="1705">
                  <c:v>2.1855773869370716</c:v>
                </c:pt>
                <c:pt idx="1706">
                  <c:v>2.235845482824105</c:v>
                </c:pt>
                <c:pt idx="1707">
                  <c:v>2.2856051667294541</c:v>
                </c:pt>
                <c:pt idx="1708">
                  <c:v>2.3348451237301084</c:v>
                </c:pt>
                <c:pt idx="1709">
                  <c:v>2.3835541570844625</c:v>
                </c:pt>
                <c:pt idx="1710">
                  <c:v>2.4317211907784135</c:v>
                </c:pt>
                <c:pt idx="1711">
                  <c:v>2.4793352720438406</c:v>
                </c:pt>
                <c:pt idx="1712">
                  <c:v>2.5263855738492818</c:v>
                </c:pt>
                <c:pt idx="1713">
                  <c:v>2.572861397361851</c:v>
                </c:pt>
                <c:pt idx="1714">
                  <c:v>2.6187521743800719</c:v>
                </c:pt>
                <c:pt idx="1715">
                  <c:v>2.6640474697369956</c:v>
                </c:pt>
                <c:pt idx="1716">
                  <c:v>2.7087369836730786</c:v>
                </c:pt>
                <c:pt idx="1717">
                  <c:v>2.7528105541782062</c:v>
                </c:pt>
                <c:pt idx="1718">
                  <c:v>2.7962581593025613</c:v>
                </c:pt>
                <c:pt idx="1719">
                  <c:v>2.8390699194353743</c:v>
                </c:pt>
                <c:pt idx="1720">
                  <c:v>2.8812360995516237</c:v>
                </c:pt>
                <c:pt idx="1721">
                  <c:v>2.9227471114255477</c:v>
                </c:pt>
                <c:pt idx="1722">
                  <c:v>2.9635935158110209</c:v>
                </c:pt>
                <c:pt idx="1723">
                  <c:v>3.0037660245879598</c:v>
                </c:pt>
                <c:pt idx="1724">
                  <c:v>3.0432555028742643</c:v>
                </c:pt>
                <c:pt idx="1725">
                  <c:v>3.0820529711031508</c:v>
                </c:pt>
                <c:pt idx="1726">
                  <c:v>3.1201496070648922</c:v>
                </c:pt>
                <c:pt idx="1727">
                  <c:v>3.157536747913011</c:v>
                </c:pt>
                <c:pt idx="1728">
                  <c:v>3.1942058921340921</c:v>
                </c:pt>
                <c:pt idx="1729">
                  <c:v>3.2301487014809602</c:v>
                </c:pt>
                <c:pt idx="1730">
                  <c:v>3.2653570028687278</c:v>
                </c:pt>
                <c:pt idx="1731">
                  <c:v>3.2998227902332902</c:v>
                </c:pt>
                <c:pt idx="1732">
                  <c:v>3.3335382263517972</c:v>
                </c:pt>
                <c:pt idx="1733">
                  <c:v>3.3664956446248571</c:v>
                </c:pt>
                <c:pt idx="1734">
                  <c:v>3.3986875508197363</c:v>
                </c:pt>
                <c:pt idx="1735">
                  <c:v>3.4301066247745995</c:v>
                </c:pt>
                <c:pt idx="1736">
                  <c:v>3.4607457220629758</c:v>
                </c:pt>
                <c:pt idx="1737">
                  <c:v>3.4905978756183407</c:v>
                </c:pt>
                <c:pt idx="1738">
                  <c:v>3.5196562973184382</c:v>
                </c:pt>
                <c:pt idx="1739">
                  <c:v>3.5479143795287351</c:v>
                </c:pt>
                <c:pt idx="1740">
                  <c:v>3.5753656966050511</c:v>
                </c:pt>
                <c:pt idx="1741">
                  <c:v>3.6020040063545928</c:v>
                </c:pt>
                <c:pt idx="1742">
                  <c:v>3.6278232514554491</c:v>
                </c:pt>
                <c:pt idx="1743">
                  <c:v>3.6528175608339399</c:v>
                </c:pt>
                <c:pt idx="1744">
                  <c:v>3.6769812509996598</c:v>
                </c:pt>
                <c:pt idx="1745">
                  <c:v>3.7003088273378268</c:v>
                </c:pt>
                <c:pt idx="1746">
                  <c:v>3.7227949853587674</c:v>
                </c:pt>
                <c:pt idx="1747">
                  <c:v>3.7444346119040537</c:v>
                </c:pt>
                <c:pt idx="1748">
                  <c:v>3.7652227863092222</c:v>
                </c:pt>
                <c:pt idx="1749">
                  <c:v>3.7851547815226869</c:v>
                </c:pt>
                <c:pt idx="1750">
                  <c:v>3.8042260651806088</c:v>
                </c:pt>
                <c:pt idx="1751">
                  <c:v>3.8224323006375656</c:v>
                </c:pt>
                <c:pt idx="1752">
                  <c:v>3.8397693479526014</c:v>
                </c:pt>
                <c:pt idx="1753">
                  <c:v>3.8562332648306814</c:v>
                </c:pt>
                <c:pt idx="1754">
                  <c:v>3.8718203075190742</c:v>
                </c:pt>
                <c:pt idx="1755">
                  <c:v>3.8865269316586937</c:v>
                </c:pt>
                <c:pt idx="1756">
                  <c:v>3.9003497930900348</c:v>
                </c:pt>
                <c:pt idx="1757">
                  <c:v>3.9132857486136081</c:v>
                </c:pt>
                <c:pt idx="1758">
                  <c:v>3.925331856704692</c:v>
                </c:pt>
                <c:pt idx="1759">
                  <c:v>3.9364853781821783</c:v>
                </c:pt>
                <c:pt idx="1760">
                  <c:v>3.9467437768314699</c:v>
                </c:pt>
                <c:pt idx="1761">
                  <c:v>3.9561047199811794</c:v>
                </c:pt>
                <c:pt idx="1762">
                  <c:v>3.9645660790335588</c:v>
                </c:pt>
                <c:pt idx="1763">
                  <c:v>3.9721259299485281</c:v>
                </c:pt>
                <c:pt idx="1764">
                  <c:v>3.9787825536811834</c:v>
                </c:pt>
                <c:pt idx="1765">
                  <c:v>3.9845344365726882</c:v>
                </c:pt>
                <c:pt idx="1766">
                  <c:v>3.9893802706944808</c:v>
                </c:pt>
                <c:pt idx="1767">
                  <c:v>3.9933189541456651</c:v>
                </c:pt>
                <c:pt idx="1768">
                  <c:v>3.9963495913035945</c:v>
                </c:pt>
                <c:pt idx="1769">
                  <c:v>3.998471493027512</c:v>
                </c:pt>
                <c:pt idx="1770">
                  <c:v>3.999684176815264</c:v>
                </c:pt>
                <c:pt idx="1771">
                  <c:v>3.9999873669130164</c:v>
                </c:pt>
                <c:pt idx="1772">
                  <c:v>3.9993809943779546</c:v>
                </c:pt>
                <c:pt idx="1773">
                  <c:v>3.9978651970939638</c:v>
                </c:pt>
                <c:pt idx="1774">
                  <c:v>3.995440319740275</c:v>
                </c:pt>
                <c:pt idx="1775">
                  <c:v>3.9921069137130871</c:v>
                </c:pt>
                <c:pt idx="1776">
                  <c:v>3.9878657370001847</c:v>
                </c:pt>
                <c:pt idx="1777">
                  <c:v>3.9827177540085779</c:v>
                </c:pt>
                <c:pt idx="1778">
                  <c:v>3.9766641353452048</c:v>
                </c:pt>
                <c:pt idx="1779">
                  <c:v>3.9697062575507434</c:v>
                </c:pt>
                <c:pt idx="1780">
                  <c:v>3.9618457027866074</c:v>
                </c:pt>
                <c:pt idx="1781">
                  <c:v>3.9530842584751555</c:v>
                </c:pt>
                <c:pt idx="1782">
                  <c:v>3.9434239168932756</c:v>
                </c:pt>
                <c:pt idx="1783">
                  <c:v>3.9328668747193363</c:v>
                </c:pt>
                <c:pt idx="1784">
                  <c:v>3.9214155325336799</c:v>
                </c:pt>
                <c:pt idx="1785">
                  <c:v>3.9090724942727784</c:v>
                </c:pt>
                <c:pt idx="1786">
                  <c:v>3.8958405666370788</c:v>
                </c:pt>
                <c:pt idx="1787">
                  <c:v>3.8817227584528271</c:v>
                </c:pt>
                <c:pt idx="1788">
                  <c:v>3.8667222799878544</c:v>
                </c:pt>
                <c:pt idx="1789">
                  <c:v>3.8508425422216055</c:v>
                </c:pt>
                <c:pt idx="1790">
                  <c:v>3.8340871560695069</c:v>
                </c:pt>
                <c:pt idx="1791">
                  <c:v>3.8164599315618779</c:v>
                </c:pt>
                <c:pt idx="1792">
                  <c:v>3.7979648769775558</c:v>
                </c:pt>
                <c:pt idx="1793">
                  <c:v>3.7786061979324721</c:v>
                </c:pt>
                <c:pt idx="1794">
                  <c:v>3.7583882964232864</c:v>
                </c:pt>
                <c:pt idx="1795">
                  <c:v>3.7373157698264543</c:v>
                </c:pt>
                <c:pt idx="1796">
                  <c:v>3.7153934098528021</c:v>
                </c:pt>
                <c:pt idx="1797">
                  <c:v>3.6926262014579319</c:v>
                </c:pt>
                <c:pt idx="1798">
                  <c:v>3.6690193217087135</c:v>
                </c:pt>
                <c:pt idx="1799">
                  <c:v>3.6445781386060023</c:v>
                </c:pt>
                <c:pt idx="1800">
                  <c:v>3.6193082098640872</c:v>
                </c:pt>
                <c:pt idx="1801">
                  <c:v>3.5932152816468217</c:v>
                </c:pt>
                <c:pt idx="1802">
                  <c:v>3.5663052872610841</c:v>
                </c:pt>
                <c:pt idx="1803">
                  <c:v>3.5385843458075308</c:v>
                </c:pt>
                <c:pt idx="1804">
                  <c:v>3.5100587607891924</c:v>
                </c:pt>
                <c:pt idx="1805">
                  <c:v>3.4807350186781152</c:v>
                </c:pt>
                <c:pt idx="1806">
                  <c:v>3.450619787440357</c:v>
                </c:pt>
                <c:pt idx="1807">
                  <c:v>3.4197199150198196</c:v>
                </c:pt>
                <c:pt idx="1808">
                  <c:v>3.3880424277810155</c:v>
                </c:pt>
                <c:pt idx="1809">
                  <c:v>3.3555945289113676</c:v>
                </c:pt>
                <c:pt idx="1810">
                  <c:v>3.3223835967832596</c:v>
                </c:pt>
                <c:pt idx="1811">
                  <c:v>3.2884171832762594</c:v>
                </c:pt>
                <c:pt idx="1812">
                  <c:v>3.2537030120598756</c:v>
                </c:pt>
                <c:pt idx="1813">
                  <c:v>3.2182489768373057</c:v>
                </c:pt>
                <c:pt idx="1814">
                  <c:v>3.1820631395503836</c:v>
                </c:pt>
                <c:pt idx="1815">
                  <c:v>3.1451537285464886</c:v>
                </c:pt>
                <c:pt idx="1816">
                  <c:v>3.1075291367073552</c:v>
                </c:pt>
                <c:pt idx="1817">
                  <c:v>3.0691979195407333</c:v>
                </c:pt>
                <c:pt idx="1818">
                  <c:v>3.0301687932348527</c:v>
                </c:pt>
                <c:pt idx="1819">
                  <c:v>2.9904506326764344</c:v>
                </c:pt>
                <c:pt idx="1820">
                  <c:v>2.9500524694327028</c:v>
                </c:pt>
                <c:pt idx="1821">
                  <c:v>2.9089834896975915</c:v>
                </c:pt>
                <c:pt idx="1822">
                  <c:v>2.8672530322029282</c:v>
                </c:pt>
                <c:pt idx="1823">
                  <c:v>2.8248705860948791</c:v>
                </c:pt>
                <c:pt idx="1824">
                  <c:v>2.7818457887761983</c:v>
                </c:pt>
                <c:pt idx="1825">
                  <c:v>2.7381884237147558</c:v>
                </c:pt>
                <c:pt idx="1826">
                  <c:v>2.6939084182189124</c:v>
                </c:pt>
                <c:pt idx="1827">
                  <c:v>2.649015841180022</c:v>
                </c:pt>
                <c:pt idx="1828">
                  <c:v>2.6035209007830082</c:v>
                </c:pt>
                <c:pt idx="1829">
                  <c:v>2.557433942184943</c:v>
                </c:pt>
                <c:pt idx="1830">
                  <c:v>2.5107654451628068</c:v>
                </c:pt>
                <c:pt idx="1831">
                  <c:v>2.4635260217303703</c:v>
                </c:pt>
                <c:pt idx="1832">
                  <c:v>2.415726413725114</c:v>
                </c:pt>
                <c:pt idx="1833">
                  <c:v>2.3673774903657363</c:v>
                </c:pt>
                <c:pt idx="1834">
                  <c:v>2.3184902457804211</c:v>
                </c:pt>
                <c:pt idx="1835">
                  <c:v>2.2690757965070345</c:v>
                </c:pt>
                <c:pt idx="1836">
                  <c:v>2.2191453789651989</c:v>
                </c:pt>
                <c:pt idx="1837">
                  <c:v>2.1687103469012814</c:v>
                </c:pt>
                <c:pt idx="1838">
                  <c:v>2.1177821688066398</c:v>
                </c:pt>
                <c:pt idx="1839">
                  <c:v>2.0663724253097877</c:v>
                </c:pt>
                <c:pt idx="1840">
                  <c:v>2.0144928065430441</c:v>
                </c:pt>
                <c:pt idx="1841">
                  <c:v>1.9621551094843637</c:v>
                </c:pt>
                <c:pt idx="1842">
                  <c:v>1.909371235274679</c:v>
                </c:pt>
                <c:pt idx="1843">
                  <c:v>1.8561531865118093</c:v>
                </c:pt>
                <c:pt idx="1844">
                  <c:v>1.80251306452111</c:v>
                </c:pt>
                <c:pt idx="1845">
                  <c:v>1.7484630666037366</c:v>
                </c:pt>
                <c:pt idx="1846">
                  <c:v>1.6940154832631462</c:v>
                </c:pt>
                <c:pt idx="1847">
                  <c:v>1.6391826954102036</c:v>
                </c:pt>
                <c:pt idx="1848">
                  <c:v>1.5839771715480602</c:v>
                </c:pt>
                <c:pt idx="1849">
                  <c:v>1.5284114649367178</c:v>
                </c:pt>
                <c:pt idx="1850">
                  <c:v>1.4724982107387212</c:v>
                </c:pt>
                <c:pt idx="1851">
                  <c:v>1.4162501231458862</c:v>
                </c:pt>
                <c:pt idx="1852">
                  <c:v>1.3596799924882688</c:v>
                </c:pt>
                <c:pt idx="1853">
                  <c:v>1.3028006823257539</c:v>
                </c:pt>
                <c:pt idx="1854">
                  <c:v>1.2456251265229259</c:v>
                </c:pt>
                <c:pt idx="1855">
                  <c:v>1.1881663263081537</c:v>
                </c:pt>
                <c:pt idx="1856">
                  <c:v>1.1304373473170888</c:v>
                </c:pt>
                <c:pt idx="1857">
                  <c:v>1.0724513166217207</c:v>
                </c:pt>
                <c:pt idx="1858">
                  <c:v>1.0142214197453652</c:v>
                </c:pt>
                <c:pt idx="1859">
                  <c:v>0.95576089766446015</c:v>
                </c:pt>
                <c:pt idx="1860">
                  <c:v>0.89708304379752957</c:v>
                </c:pt>
                <c:pt idx="1861">
                  <c:v>0.83820120098258177</c:v>
                </c:pt>
                <c:pt idx="1862">
                  <c:v>0.77912875844284213</c:v>
                </c:pt>
                <c:pt idx="1863">
                  <c:v>0.7198791487423668</c:v>
                </c:pt>
                <c:pt idx="1864">
                  <c:v>0.66046584473144077</c:v>
                </c:pt>
                <c:pt idx="1865">
                  <c:v>0.60090235648303758</c:v>
                </c:pt>
                <c:pt idx="1866">
                  <c:v>0.5412022282207456</c:v>
                </c:pt>
                <c:pt idx="1867">
                  <c:v>0.48137903523885722</c:v>
                </c:pt>
                <c:pt idx="1868">
                  <c:v>0.42144638081560565</c:v>
                </c:pt>
                <c:pt idx="1869">
                  <c:v>0.36141789311975542</c:v>
                </c:pt>
                <c:pt idx="1870">
                  <c:v>0.30130722211174493</c:v>
                </c:pt>
                <c:pt idx="1871">
                  <c:v>0.241128036439789</c:v>
                </c:pt>
                <c:pt idx="1872">
                  <c:v>0.18089402033174634</c:v>
                </c:pt>
                <c:pt idx="1873">
                  <c:v>0.1206188704834296</c:v>
                </c:pt>
                <c:pt idx="1874">
                  <c:v>6.0316292944166183E-2</c:v>
                </c:pt>
                <c:pt idx="1875">
                  <c:v>4.4087284769304716E-15</c:v>
                </c:pt>
                <c:pt idx="1876">
                  <c:v>-6.0316292944128949E-2</c:v>
                </c:pt>
                <c:pt idx="1877">
                  <c:v>-0.12061887048342079</c:v>
                </c:pt>
                <c:pt idx="1878">
                  <c:v>-0.18089402033172333</c:v>
                </c:pt>
                <c:pt idx="1879">
                  <c:v>-0.24112803643975184</c:v>
                </c:pt>
                <c:pt idx="1880">
                  <c:v>-0.30130722211172195</c:v>
                </c:pt>
                <c:pt idx="1881">
                  <c:v>-0.36141789311971834</c:v>
                </c:pt>
                <c:pt idx="1882">
                  <c:v>-0.42144638081558278</c:v>
                </c:pt>
                <c:pt idx="1883">
                  <c:v>-0.48137903523883435</c:v>
                </c:pt>
                <c:pt idx="1884">
                  <c:v>-0.54120222822070874</c:v>
                </c:pt>
                <c:pt idx="1885">
                  <c:v>-0.60090235648301482</c:v>
                </c:pt>
                <c:pt idx="1886">
                  <c:v>-0.66046584473141801</c:v>
                </c:pt>
                <c:pt idx="1887">
                  <c:v>-0.71987914874234404</c:v>
                </c:pt>
                <c:pt idx="1888">
                  <c:v>-0.77912875844283347</c:v>
                </c:pt>
                <c:pt idx="1889">
                  <c:v>-0.83820120098254536</c:v>
                </c:pt>
                <c:pt idx="1890">
                  <c:v>-0.89708304379750714</c:v>
                </c:pt>
                <c:pt idx="1891">
                  <c:v>-0.95576089766442396</c:v>
                </c:pt>
                <c:pt idx="1892">
                  <c:v>-1.014221419745343</c:v>
                </c:pt>
                <c:pt idx="1893">
                  <c:v>-1.0724513166216985</c:v>
                </c:pt>
                <c:pt idx="1894">
                  <c:v>-1.130437347317053</c:v>
                </c:pt>
                <c:pt idx="1895">
                  <c:v>-1.1881663263081317</c:v>
                </c:pt>
                <c:pt idx="1896">
                  <c:v>-1.2456251265229039</c:v>
                </c:pt>
                <c:pt idx="1897">
                  <c:v>-1.3028006823257188</c:v>
                </c:pt>
                <c:pt idx="1898">
                  <c:v>-1.3596799924882472</c:v>
                </c:pt>
                <c:pt idx="1899">
                  <c:v>-1.4162501231458646</c:v>
                </c:pt>
                <c:pt idx="1900">
                  <c:v>-1.4724982107386997</c:v>
                </c:pt>
                <c:pt idx="1901">
                  <c:v>-1.5284114649367098</c:v>
                </c:pt>
                <c:pt idx="1902">
                  <c:v>-1.583977171548026</c:v>
                </c:pt>
                <c:pt idx="1903">
                  <c:v>-1.6391826954101827</c:v>
                </c:pt>
                <c:pt idx="1904">
                  <c:v>-1.6940154832631125</c:v>
                </c:pt>
                <c:pt idx="1905">
                  <c:v>-1.7484630666037158</c:v>
                </c:pt>
                <c:pt idx="1906">
                  <c:v>-1.8025130645210894</c:v>
                </c:pt>
                <c:pt idx="1907">
                  <c:v>-1.8561531865117762</c:v>
                </c:pt>
                <c:pt idx="1908">
                  <c:v>-1.9093712352746588</c:v>
                </c:pt>
                <c:pt idx="1909">
                  <c:v>-1.962155109484331</c:v>
                </c:pt>
                <c:pt idx="1910">
                  <c:v>-2.0144928065430365</c:v>
                </c:pt>
                <c:pt idx="1911">
                  <c:v>-2.0663724253097677</c:v>
                </c:pt>
                <c:pt idx="1912">
                  <c:v>-2.1177821688066203</c:v>
                </c:pt>
                <c:pt idx="1913">
                  <c:v>-2.1687103469012619</c:v>
                </c:pt>
                <c:pt idx="1914">
                  <c:v>-2.2191453789651678</c:v>
                </c:pt>
                <c:pt idx="1915">
                  <c:v>-2.2690757965070159</c:v>
                </c:pt>
                <c:pt idx="1916">
                  <c:v>-2.318490245780402</c:v>
                </c:pt>
                <c:pt idx="1917">
                  <c:v>-2.3673774903657065</c:v>
                </c:pt>
                <c:pt idx="1918">
                  <c:v>-2.4157264137250958</c:v>
                </c:pt>
                <c:pt idx="1919">
                  <c:v>-2.463526021730341</c:v>
                </c:pt>
                <c:pt idx="1920">
                  <c:v>-2.5107654451627885</c:v>
                </c:pt>
                <c:pt idx="1921">
                  <c:v>-2.5574339421849364</c:v>
                </c:pt>
                <c:pt idx="1922">
                  <c:v>-2.6035209007829803</c:v>
                </c:pt>
                <c:pt idx="1923">
                  <c:v>-2.6490158411800153</c:v>
                </c:pt>
                <c:pt idx="1924">
                  <c:v>-2.6939084182188848</c:v>
                </c:pt>
                <c:pt idx="1925">
                  <c:v>-2.7381884237147491</c:v>
                </c:pt>
                <c:pt idx="1926">
                  <c:v>-2.7818457887761818</c:v>
                </c:pt>
                <c:pt idx="1927">
                  <c:v>-2.8248705860948529</c:v>
                </c:pt>
                <c:pt idx="1928">
                  <c:v>-2.8672530322029122</c:v>
                </c:pt>
                <c:pt idx="1929">
                  <c:v>-2.9089834896975661</c:v>
                </c:pt>
                <c:pt idx="1930">
                  <c:v>-2.9500524694326873</c:v>
                </c:pt>
                <c:pt idx="1931">
                  <c:v>-2.9904506326764193</c:v>
                </c:pt>
                <c:pt idx="1932">
                  <c:v>-3.0301687932348282</c:v>
                </c:pt>
                <c:pt idx="1933">
                  <c:v>-3.0691979195407182</c:v>
                </c:pt>
                <c:pt idx="1934">
                  <c:v>-3.1075291367073494</c:v>
                </c:pt>
                <c:pt idx="1935">
                  <c:v>-3.1451537285464655</c:v>
                </c:pt>
                <c:pt idx="1936">
                  <c:v>-3.1820631395503778</c:v>
                </c:pt>
                <c:pt idx="1937">
                  <c:v>-3.2182489768372835</c:v>
                </c:pt>
                <c:pt idx="1938">
                  <c:v>-3.2537030120598622</c:v>
                </c:pt>
                <c:pt idx="1939">
                  <c:v>-3.2884171832762461</c:v>
                </c:pt>
                <c:pt idx="1940">
                  <c:v>-3.3223835967832387</c:v>
                </c:pt>
                <c:pt idx="1941">
                  <c:v>-3.3555945289113547</c:v>
                </c:pt>
                <c:pt idx="1942">
                  <c:v>-3.388042427780996</c:v>
                </c:pt>
                <c:pt idx="1943">
                  <c:v>-3.4197199150198081</c:v>
                </c:pt>
                <c:pt idx="1944">
                  <c:v>-3.4506197874403455</c:v>
                </c:pt>
                <c:pt idx="1945">
                  <c:v>-3.480735018678097</c:v>
                </c:pt>
                <c:pt idx="1946">
                  <c:v>-3.5100587607891813</c:v>
                </c:pt>
                <c:pt idx="1947">
                  <c:v>-3.5385843458075201</c:v>
                </c:pt>
                <c:pt idx="1948">
                  <c:v>-3.5663052872610739</c:v>
                </c:pt>
                <c:pt idx="1949">
                  <c:v>-3.5932152816468177</c:v>
                </c:pt>
                <c:pt idx="1950">
                  <c:v>-3.6193082098640712</c:v>
                </c:pt>
                <c:pt idx="1951">
                  <c:v>-3.644578138605993</c:v>
                </c:pt>
                <c:pt idx="1952">
                  <c:v>-3.6690193217086988</c:v>
                </c:pt>
                <c:pt idx="1953">
                  <c:v>-3.692626201457923</c:v>
                </c:pt>
                <c:pt idx="1954">
                  <c:v>-3.7153934098527936</c:v>
                </c:pt>
                <c:pt idx="1955">
                  <c:v>-3.737315769826441</c:v>
                </c:pt>
                <c:pt idx="1956">
                  <c:v>-3.7583882964232784</c:v>
                </c:pt>
                <c:pt idx="1957">
                  <c:v>-3.7786061979324601</c:v>
                </c:pt>
                <c:pt idx="1958">
                  <c:v>-3.7979648769775531</c:v>
                </c:pt>
                <c:pt idx="1959">
                  <c:v>-3.8164599315618708</c:v>
                </c:pt>
                <c:pt idx="1960">
                  <c:v>-3.8340871560695007</c:v>
                </c:pt>
                <c:pt idx="1961">
                  <c:v>-3.8508425422215993</c:v>
                </c:pt>
                <c:pt idx="1962">
                  <c:v>-3.8667222799878451</c:v>
                </c:pt>
                <c:pt idx="1963">
                  <c:v>-3.8817227584528213</c:v>
                </c:pt>
                <c:pt idx="1964">
                  <c:v>-3.8958405666370735</c:v>
                </c:pt>
                <c:pt idx="1965">
                  <c:v>-3.9090724942727704</c:v>
                </c:pt>
                <c:pt idx="1966">
                  <c:v>-3.9214155325336755</c:v>
                </c:pt>
                <c:pt idx="1967">
                  <c:v>-3.9328668747193296</c:v>
                </c:pt>
                <c:pt idx="1968">
                  <c:v>-3.9434239168932721</c:v>
                </c:pt>
                <c:pt idx="1969">
                  <c:v>-3.9530842584751542</c:v>
                </c:pt>
                <c:pt idx="1970">
                  <c:v>-3.9618457027866021</c:v>
                </c:pt>
                <c:pt idx="1971">
                  <c:v>-3.9697062575507425</c:v>
                </c:pt>
                <c:pt idx="1972">
                  <c:v>-3.9766641353452021</c:v>
                </c:pt>
                <c:pt idx="1973">
                  <c:v>-3.9827177540085756</c:v>
                </c:pt>
                <c:pt idx="1974">
                  <c:v>-3.9878657370001829</c:v>
                </c:pt>
                <c:pt idx="1975">
                  <c:v>-3.9921069137130849</c:v>
                </c:pt>
                <c:pt idx="1976">
                  <c:v>-3.9954403197402737</c:v>
                </c:pt>
                <c:pt idx="1977">
                  <c:v>-3.9978651970939629</c:v>
                </c:pt>
                <c:pt idx="1978">
                  <c:v>-3.9993809943779541</c:v>
                </c:pt>
                <c:pt idx="1979">
                  <c:v>-3.9999873669130164</c:v>
                </c:pt>
                <c:pt idx="1980">
                  <c:v>-3.9996841768152644</c:v>
                </c:pt>
                <c:pt idx="1981">
                  <c:v>-3.9984714930275125</c:v>
                </c:pt>
                <c:pt idx="1982">
                  <c:v>-3.9963495913035949</c:v>
                </c:pt>
                <c:pt idx="1983">
                  <c:v>-3.9933189541456673</c:v>
                </c:pt>
                <c:pt idx="1984">
                  <c:v>-3.9893802706944812</c:v>
                </c:pt>
                <c:pt idx="1985">
                  <c:v>-3.9845344365726914</c:v>
                </c:pt>
                <c:pt idx="1986">
                  <c:v>-3.9787825536811856</c:v>
                </c:pt>
                <c:pt idx="1987">
                  <c:v>-3.9721259299485308</c:v>
                </c:pt>
                <c:pt idx="1988">
                  <c:v>-3.9645660790335637</c:v>
                </c:pt>
                <c:pt idx="1989">
                  <c:v>-3.9561047199811825</c:v>
                </c:pt>
                <c:pt idx="1990">
                  <c:v>-3.9467437768314761</c:v>
                </c:pt>
                <c:pt idx="1991">
                  <c:v>-3.9364853781821822</c:v>
                </c:pt>
                <c:pt idx="1992">
                  <c:v>-3.9253318567046964</c:v>
                </c:pt>
                <c:pt idx="1993">
                  <c:v>-3.9132857486136161</c:v>
                </c:pt>
                <c:pt idx="1994">
                  <c:v>-3.9003497930900397</c:v>
                </c:pt>
                <c:pt idx="1995">
                  <c:v>-3.886526931658699</c:v>
                </c:pt>
                <c:pt idx="1996">
                  <c:v>-3.87182030751908</c:v>
                </c:pt>
                <c:pt idx="1997">
                  <c:v>-3.8562332648306836</c:v>
                </c:pt>
                <c:pt idx="1998">
                  <c:v>-3.839769347952612</c:v>
                </c:pt>
                <c:pt idx="1999">
                  <c:v>-3.8224323006375722</c:v>
                </c:pt>
                <c:pt idx="2000">
                  <c:v>-3.8042260651806199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4FB-504D-B95E-E42E701E14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0379824"/>
        <c:axId val="1"/>
      </c:scatterChart>
      <c:valAx>
        <c:axId val="1860379824"/>
        <c:scaling>
          <c:orientation val="minMax"/>
          <c:max val="5"/>
          <c:min val="-5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At val="0"/>
        <c:crossBetween val="midCat"/>
        <c:majorUnit val="1"/>
        <c:minorUnit val="1"/>
      </c:valAx>
      <c:valAx>
        <c:axId val="1"/>
        <c:scaling>
          <c:orientation val="minMax"/>
          <c:max val="5"/>
          <c:min val="-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860379824"/>
        <c:crossesAt val="0"/>
        <c:crossBetween val="midCat"/>
        <c:majorUnit val="1"/>
        <c:min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HARMONIC!$D$21</c:f>
          <c:strCache>
            <c:ptCount val="1"/>
            <c:pt idx="0">
              <c:v>1+2+3+4+5+6+7+8+0+0+0+0+0+0+0</c:v>
            </c:pt>
          </c:strCache>
        </c:strRef>
      </c:tx>
      <c:layout>
        <c:manualLayout>
          <c:xMode val="edge"/>
          <c:yMode val="edge"/>
          <c:x val="0.24074844835046785"/>
          <c:y val="2.857235554698775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0" i="0" u="none" strike="noStrike" baseline="0">
              <a:solidFill>
                <a:srgbClr val="000000"/>
              </a:solidFill>
              <a:latin typeface="Charcoal"/>
              <a:ea typeface="Charcoal"/>
              <a:cs typeface="Charco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4074844835046787E-2"/>
          <c:y val="0.14524280736385439"/>
          <c:w val="0.95373423769608423"/>
          <c:h val="0.82621728123372906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HARMONIC!$F$18:$IV$18</c:f>
              <c:numCache>
                <c:formatCode>General</c:formatCode>
                <c:ptCount val="2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</c:numCache>
            </c:numRef>
          </c:xVal>
          <c:yVal>
            <c:numRef>
              <c:f>HARMONIC!$F$19:$IV$19</c:f>
              <c:numCache>
                <c:formatCode>General</c:formatCode>
                <c:ptCount val="251"/>
                <c:pt idx="0">
                  <c:v>0</c:v>
                </c:pt>
                <c:pt idx="1">
                  <c:v>0.54805927117825604</c:v>
                </c:pt>
                <c:pt idx="2">
                  <c:v>0.85310040508259921</c:v>
                </c:pt>
                <c:pt idx="3">
                  <c:v>0.7996556840000193</c:v>
                </c:pt>
                <c:pt idx="4">
                  <c:v>0.45481139628467826</c:v>
                </c:pt>
                <c:pt idx="5">
                  <c:v>2.1331922011975844E-2</c:v>
                </c:pt>
                <c:pt idx="6">
                  <c:v>-0.2805097337567779</c:v>
                </c:pt>
                <c:pt idx="7">
                  <c:v>-0.33161606395511789</c:v>
                </c:pt>
                <c:pt idx="8">
                  <c:v>-0.16571755177213868</c:v>
                </c:pt>
                <c:pt idx="9">
                  <c:v>7.0330543837533996E-2</c:v>
                </c:pt>
                <c:pt idx="10">
                  <c:v>0.21650635094610962</c:v>
                </c:pt>
                <c:pt idx="11">
                  <c:v>0.19532596637313948</c:v>
                </c:pt>
                <c:pt idx="12">
                  <c:v>4.6599973452792015E-2</c:v>
                </c:pt>
                <c:pt idx="13">
                  <c:v>-0.1135984640610516</c:v>
                </c:pt>
                <c:pt idx="14">
                  <c:v>-0.17666957482413179</c:v>
                </c:pt>
                <c:pt idx="15">
                  <c:v>-0.11111111111111166</c:v>
                </c:pt>
                <c:pt idx="16">
                  <c:v>2.4973218549867796E-2</c:v>
                </c:pt>
                <c:pt idx="17">
                  <c:v>0.13134276265746175</c:v>
                </c:pt>
                <c:pt idx="18">
                  <c:v>0.13685544462859939</c:v>
                </c:pt>
                <c:pt idx="19">
                  <c:v>4.5425571385438707E-2</c:v>
                </c:pt>
                <c:pt idx="20">
                  <c:v>-7.21687836487033E-2</c:v>
                </c:pt>
                <c:pt idx="21">
                  <c:v>-0.13148682505284395</c:v>
                </c:pt>
                <c:pt idx="22">
                  <c:v>-9.3770389233304871E-2</c:v>
                </c:pt>
                <c:pt idx="23">
                  <c:v>9.4695853987563083E-3</c:v>
                </c:pt>
                <c:pt idx="24">
                  <c:v>0.10181857748521433</c:v>
                </c:pt>
                <c:pt idx="25">
                  <c:v>0.11755696687691256</c:v>
                </c:pt>
                <c:pt idx="26">
                  <c:v>4.771166186019761E-2</c:v>
                </c:pt>
                <c:pt idx="27">
                  <c:v>-5.5256409659773201E-2</c:v>
                </c:pt>
                <c:pt idx="28">
                  <c:v>-0.11626441984952768</c:v>
                </c:pt>
                <c:pt idx="29">
                  <c:v>-9.1642955016894012E-2</c:v>
                </c:pt>
                <c:pt idx="30">
                  <c:v>-1.1463370248468241E-15</c:v>
                </c:pt>
                <c:pt idx="31">
                  <c:v>9.1642955016894623E-2</c:v>
                </c:pt>
                <c:pt idx="32">
                  <c:v>0.11626441984952786</c:v>
                </c:pt>
                <c:pt idx="33">
                  <c:v>5.5256409659773825E-2</c:v>
                </c:pt>
                <c:pt idx="34">
                  <c:v>-4.7711661860198137E-2</c:v>
                </c:pt>
                <c:pt idx="35">
                  <c:v>-0.11755696687691351</c:v>
                </c:pt>
                <c:pt idx="36">
                  <c:v>-0.10181857748521474</c:v>
                </c:pt>
                <c:pt idx="37">
                  <c:v>-9.4695853987565928E-3</c:v>
                </c:pt>
                <c:pt idx="38">
                  <c:v>9.3770389233304385E-2</c:v>
                </c:pt>
                <c:pt idx="39">
                  <c:v>0.13148682505284365</c:v>
                </c:pt>
                <c:pt idx="40">
                  <c:v>7.216878364870305E-2</c:v>
                </c:pt>
                <c:pt idx="41">
                  <c:v>-4.5425571385437409E-2</c:v>
                </c:pt>
                <c:pt idx="42">
                  <c:v>-0.1368554446285993</c:v>
                </c:pt>
                <c:pt idx="43">
                  <c:v>-0.13134276265746189</c:v>
                </c:pt>
                <c:pt idx="44">
                  <c:v>-2.4973218549869471E-2</c:v>
                </c:pt>
                <c:pt idx="45">
                  <c:v>0.11111111111111094</c:v>
                </c:pt>
                <c:pt idx="46">
                  <c:v>0.17666957482413176</c:v>
                </c:pt>
                <c:pt idx="47">
                  <c:v>0.11359846406105117</c:v>
                </c:pt>
                <c:pt idx="48">
                  <c:v>-4.6599973452792258E-2</c:v>
                </c:pt>
                <c:pt idx="49">
                  <c:v>-0.19532596637313857</c:v>
                </c:pt>
                <c:pt idx="50">
                  <c:v>-0.21650635094611076</c:v>
                </c:pt>
                <c:pt idx="51">
                  <c:v>-7.0330543837534468E-2</c:v>
                </c:pt>
                <c:pt idx="52">
                  <c:v>0.16571755177213948</c:v>
                </c:pt>
                <c:pt idx="53">
                  <c:v>0.33161606395511778</c:v>
                </c:pt>
                <c:pt idx="54">
                  <c:v>0.28050973375677818</c:v>
                </c:pt>
                <c:pt idx="55">
                  <c:v>-2.1331922011974806E-2</c:v>
                </c:pt>
                <c:pt idx="56">
                  <c:v>-0.45481139628467726</c:v>
                </c:pt>
                <c:pt idx="57">
                  <c:v>-0.79965568400001874</c:v>
                </c:pt>
                <c:pt idx="58">
                  <c:v>-0.85310040508259943</c:v>
                </c:pt>
                <c:pt idx="59">
                  <c:v>-0.54805927117825537</c:v>
                </c:pt>
                <c:pt idx="60">
                  <c:v>-3.4850209744367405E-15</c:v>
                </c:pt>
                <c:pt idx="61">
                  <c:v>0.54805927117825481</c:v>
                </c:pt>
                <c:pt idx="62">
                  <c:v>0.85310040508259855</c:v>
                </c:pt>
                <c:pt idx="63">
                  <c:v>0.79965568400001985</c:v>
                </c:pt>
                <c:pt idx="64">
                  <c:v>0.45481139628467943</c:v>
                </c:pt>
                <c:pt idx="65">
                  <c:v>2.1331922011977818E-2</c:v>
                </c:pt>
                <c:pt idx="66">
                  <c:v>-0.28050973375677724</c:v>
                </c:pt>
                <c:pt idx="67">
                  <c:v>-0.33161606395511917</c:v>
                </c:pt>
                <c:pt idx="68">
                  <c:v>-0.16571755177213948</c:v>
                </c:pt>
                <c:pt idx="69">
                  <c:v>7.0330543837533455E-2</c:v>
                </c:pt>
                <c:pt idx="70">
                  <c:v>0.21650635094610926</c:v>
                </c:pt>
                <c:pt idx="71">
                  <c:v>0.19532596637313868</c:v>
                </c:pt>
                <c:pt idx="72">
                  <c:v>4.6599973452792529E-2</c:v>
                </c:pt>
                <c:pt idx="73">
                  <c:v>-0.11359846406105044</c:v>
                </c:pt>
                <c:pt idx="74">
                  <c:v>-0.17666957482413176</c:v>
                </c:pt>
                <c:pt idx="75">
                  <c:v>-0.11111111111111086</c:v>
                </c:pt>
                <c:pt idx="76">
                  <c:v>2.4973218549867005E-2</c:v>
                </c:pt>
                <c:pt idx="77">
                  <c:v>0.1313427626574615</c:v>
                </c:pt>
                <c:pt idx="78">
                  <c:v>0.13685544462860058</c:v>
                </c:pt>
                <c:pt idx="79">
                  <c:v>4.5425571385437027E-2</c:v>
                </c:pt>
                <c:pt idx="80">
                  <c:v>-7.2168783648703647E-2</c:v>
                </c:pt>
                <c:pt idx="81">
                  <c:v>-0.13148682505284365</c:v>
                </c:pt>
                <c:pt idx="82">
                  <c:v>-9.3770389233306065E-2</c:v>
                </c:pt>
                <c:pt idx="83">
                  <c:v>9.4695853987570369E-3</c:v>
                </c:pt>
                <c:pt idx="84">
                  <c:v>0.10181857748521445</c:v>
                </c:pt>
                <c:pt idx="85">
                  <c:v>0.11755696687691113</c:v>
                </c:pt>
                <c:pt idx="86">
                  <c:v>4.7711661860199372E-2</c:v>
                </c:pt>
                <c:pt idx="87">
                  <c:v>-5.5256409659773104E-2</c:v>
                </c:pt>
                <c:pt idx="88">
                  <c:v>-0.11626441984952818</c:v>
                </c:pt>
                <c:pt idx="89">
                  <c:v>-9.1642955016893263E-2</c:v>
                </c:pt>
                <c:pt idx="90">
                  <c:v>-5.6476702189978931E-16</c:v>
                </c:pt>
                <c:pt idx="91">
                  <c:v>9.1642955016896788E-2</c:v>
                </c:pt>
                <c:pt idx="92">
                  <c:v>0.11626441984952764</c:v>
                </c:pt>
                <c:pt idx="93">
                  <c:v>5.5256409659774325E-2</c:v>
                </c:pt>
                <c:pt idx="94">
                  <c:v>-4.7711661860197353E-2</c:v>
                </c:pt>
                <c:pt idx="95">
                  <c:v>-0.11755696687691522</c:v>
                </c:pt>
                <c:pt idx="96">
                  <c:v>-0.10181857748521583</c:v>
                </c:pt>
                <c:pt idx="97">
                  <c:v>-9.4695853987590353E-3</c:v>
                </c:pt>
                <c:pt idx="98">
                  <c:v>9.377038923330222E-2</c:v>
                </c:pt>
                <c:pt idx="99">
                  <c:v>0.13148682505284492</c:v>
                </c:pt>
                <c:pt idx="100">
                  <c:v>7.2168783648704257E-2</c:v>
                </c:pt>
                <c:pt idx="101">
                  <c:v>-4.5425571385438034E-2</c:v>
                </c:pt>
                <c:pt idx="102">
                  <c:v>-0.13685544462859964</c:v>
                </c:pt>
                <c:pt idx="103">
                  <c:v>-0.13134276265746195</c:v>
                </c:pt>
                <c:pt idx="104">
                  <c:v>-2.4973218549865769E-2</c:v>
                </c:pt>
                <c:pt idx="105">
                  <c:v>0.11111111111111004</c:v>
                </c:pt>
                <c:pt idx="106">
                  <c:v>0.17666957482413206</c:v>
                </c:pt>
                <c:pt idx="107">
                  <c:v>0.11359846406105219</c:v>
                </c:pt>
                <c:pt idx="108">
                  <c:v>-4.6599973452792459E-2</c:v>
                </c:pt>
                <c:pt idx="109">
                  <c:v>-0.19532596637313623</c:v>
                </c:pt>
                <c:pt idx="110">
                  <c:v>-0.21650635094611215</c:v>
                </c:pt>
                <c:pt idx="111">
                  <c:v>-7.0330543837536952E-2</c:v>
                </c:pt>
                <c:pt idx="112">
                  <c:v>0.16571755177213765</c:v>
                </c:pt>
                <c:pt idx="113">
                  <c:v>0.3316160639551175</c:v>
                </c:pt>
                <c:pt idx="114">
                  <c:v>0.28050973375677918</c:v>
                </c:pt>
                <c:pt idx="115">
                  <c:v>-2.1331922011975053E-2</c:v>
                </c:pt>
                <c:pt idx="116">
                  <c:v>-0.45481139628467748</c:v>
                </c:pt>
                <c:pt idx="117">
                  <c:v>-0.79965568400001841</c:v>
                </c:pt>
                <c:pt idx="118">
                  <c:v>-0.85310040508259888</c:v>
                </c:pt>
                <c:pt idx="119">
                  <c:v>-0.54805927117825859</c:v>
                </c:pt>
                <c:pt idx="120">
                  <c:v>-6.970041948873481E-15</c:v>
                </c:pt>
                <c:pt idx="121">
                  <c:v>0.54805927117825648</c:v>
                </c:pt>
                <c:pt idx="122">
                  <c:v>0.85310040508259855</c:v>
                </c:pt>
                <c:pt idx="123">
                  <c:v>0.79965568400002063</c:v>
                </c:pt>
                <c:pt idx="124">
                  <c:v>0.4548113962846847</c:v>
                </c:pt>
                <c:pt idx="125">
                  <c:v>2.1331922011978803E-2</c:v>
                </c:pt>
                <c:pt idx="126">
                  <c:v>-0.28050973375677846</c:v>
                </c:pt>
                <c:pt idx="127">
                  <c:v>-0.33161606395511634</c:v>
                </c:pt>
                <c:pt idx="128">
                  <c:v>-0.16571755177213934</c:v>
                </c:pt>
                <c:pt idx="129">
                  <c:v>7.0330543837532344E-2</c:v>
                </c:pt>
                <c:pt idx="130">
                  <c:v>0.21650635094610976</c:v>
                </c:pt>
                <c:pt idx="131">
                  <c:v>0.19532596637313746</c:v>
                </c:pt>
                <c:pt idx="132">
                  <c:v>4.6599973452790849E-2</c:v>
                </c:pt>
                <c:pt idx="133">
                  <c:v>-0.11359846406105374</c:v>
                </c:pt>
                <c:pt idx="134">
                  <c:v>-0.17666957482413229</c:v>
                </c:pt>
                <c:pt idx="135">
                  <c:v>-0.11111111111111113</c:v>
                </c:pt>
                <c:pt idx="136">
                  <c:v>2.4973218549867077E-2</c:v>
                </c:pt>
                <c:pt idx="137">
                  <c:v>0.13134276265746225</c:v>
                </c:pt>
                <c:pt idx="138">
                  <c:v>0.13685544462859811</c:v>
                </c:pt>
                <c:pt idx="139">
                  <c:v>4.5425571385437305E-2</c:v>
                </c:pt>
                <c:pt idx="140">
                  <c:v>-7.2168783648700899E-2</c:v>
                </c:pt>
                <c:pt idx="141">
                  <c:v>-0.13148682505284612</c:v>
                </c:pt>
                <c:pt idx="142">
                  <c:v>-9.3770389233305357E-2</c:v>
                </c:pt>
                <c:pt idx="143">
                  <c:v>9.4695853987575053E-3</c:v>
                </c:pt>
                <c:pt idx="144">
                  <c:v>0.10181857748521426</c:v>
                </c:pt>
                <c:pt idx="145">
                  <c:v>0.11755696687691516</c:v>
                </c:pt>
                <c:pt idx="146">
                  <c:v>4.77116618601977E-2</c:v>
                </c:pt>
                <c:pt idx="147">
                  <c:v>-5.5256409659772868E-2</c:v>
                </c:pt>
                <c:pt idx="148">
                  <c:v>-0.11626441984952744</c:v>
                </c:pt>
                <c:pt idx="149">
                  <c:v>-9.1642955016896038E-2</c:v>
                </c:pt>
                <c:pt idx="150">
                  <c:v>-1.3031288371182183E-15</c:v>
                </c:pt>
                <c:pt idx="151">
                  <c:v>9.1642955016894179E-2</c:v>
                </c:pt>
                <c:pt idx="152">
                  <c:v>0.11626441984952707</c:v>
                </c:pt>
                <c:pt idx="153">
                  <c:v>5.5256409659772597E-2</c:v>
                </c:pt>
                <c:pt idx="154">
                  <c:v>-4.7711661860196417E-2</c:v>
                </c:pt>
                <c:pt idx="155">
                  <c:v>-0.11755696687691082</c:v>
                </c:pt>
                <c:pt idx="156">
                  <c:v>-0.10181857748521557</c:v>
                </c:pt>
                <c:pt idx="157">
                  <c:v>-9.4695853987562459E-3</c:v>
                </c:pt>
                <c:pt idx="158">
                  <c:v>9.3770389233307244E-2</c:v>
                </c:pt>
                <c:pt idx="159">
                  <c:v>0.13148682505284526</c:v>
                </c:pt>
                <c:pt idx="160">
                  <c:v>7.2168783648702439E-2</c:v>
                </c:pt>
                <c:pt idx="161">
                  <c:v>-4.5425571385435376E-2</c:v>
                </c:pt>
                <c:pt idx="162">
                  <c:v>-0.13685544462859739</c:v>
                </c:pt>
                <c:pt idx="163">
                  <c:v>-0.13134276265746347</c:v>
                </c:pt>
                <c:pt idx="164">
                  <c:v>-2.4973218549872729E-2</c:v>
                </c:pt>
                <c:pt idx="165">
                  <c:v>0.11111111111110603</c:v>
                </c:pt>
                <c:pt idx="166">
                  <c:v>0.17666957482413534</c:v>
                </c:pt>
                <c:pt idx="167">
                  <c:v>0.11359846406105027</c:v>
                </c:pt>
                <c:pt idx="168">
                  <c:v>-4.6599973452790926E-2</c:v>
                </c:pt>
                <c:pt idx="169">
                  <c:v>-0.19532596637313981</c:v>
                </c:pt>
                <c:pt idx="170">
                  <c:v>-0.21650635094611173</c:v>
                </c:pt>
                <c:pt idx="171">
                  <c:v>-7.0330543837535078E-2</c:v>
                </c:pt>
                <c:pt idx="172">
                  <c:v>0.16571755177213632</c:v>
                </c:pt>
                <c:pt idx="173">
                  <c:v>0.33161606395511573</c:v>
                </c:pt>
                <c:pt idx="174">
                  <c:v>0.28050973375678001</c:v>
                </c:pt>
                <c:pt idx="175">
                  <c:v>-2.1331922011968468E-2</c:v>
                </c:pt>
                <c:pt idx="176">
                  <c:v>-0.45481139628467004</c:v>
                </c:pt>
                <c:pt idx="177">
                  <c:v>-0.79965568400002041</c:v>
                </c:pt>
                <c:pt idx="178">
                  <c:v>-0.85310040508259999</c:v>
                </c:pt>
                <c:pt idx="179">
                  <c:v>-0.54805927117825537</c:v>
                </c:pt>
                <c:pt idx="180">
                  <c:v>-3.7690531527898336E-15</c:v>
                </c:pt>
                <c:pt idx="181">
                  <c:v>0.54805927117825348</c:v>
                </c:pt>
                <c:pt idx="182">
                  <c:v>0.85310040508259877</c:v>
                </c:pt>
                <c:pt idx="183">
                  <c:v>0.79965568400002218</c:v>
                </c:pt>
                <c:pt idx="184">
                  <c:v>0.45481139628468387</c:v>
                </c:pt>
                <c:pt idx="185">
                  <c:v>2.1331922011980062E-2</c:v>
                </c:pt>
                <c:pt idx="186">
                  <c:v>-0.2805097337567754</c:v>
                </c:pt>
                <c:pt idx="187">
                  <c:v>-0.33161606395511789</c:v>
                </c:pt>
                <c:pt idx="188">
                  <c:v>-0.16571755177213696</c:v>
                </c:pt>
                <c:pt idx="189">
                  <c:v>7.0330543837533455E-2</c:v>
                </c:pt>
                <c:pt idx="190">
                  <c:v>0.21650635094610712</c:v>
                </c:pt>
                <c:pt idx="191">
                  <c:v>0.19532596637314092</c:v>
                </c:pt>
                <c:pt idx="192">
                  <c:v>4.6599973452791418E-2</c:v>
                </c:pt>
                <c:pt idx="193">
                  <c:v>-0.1135984640610485</c:v>
                </c:pt>
                <c:pt idx="194">
                  <c:v>-0.17666957482413614</c:v>
                </c:pt>
                <c:pt idx="195">
                  <c:v>-0.11111111111111516</c:v>
                </c:pt>
                <c:pt idx="196">
                  <c:v>2.4973218549867376E-2</c:v>
                </c:pt>
                <c:pt idx="197">
                  <c:v>0.13134276265746259</c:v>
                </c:pt>
                <c:pt idx="198">
                  <c:v>0.13685544462859933</c:v>
                </c:pt>
                <c:pt idx="199">
                  <c:v>4.5425571385439345E-2</c:v>
                </c:pt>
                <c:pt idx="200">
                  <c:v>-7.2168783648701204E-2</c:v>
                </c:pt>
                <c:pt idx="201">
                  <c:v>-0.13148682505284201</c:v>
                </c:pt>
                <c:pt idx="202">
                  <c:v>-9.3770389233304552E-2</c:v>
                </c:pt>
                <c:pt idx="203">
                  <c:v>9.4695853987552467E-3</c:v>
                </c:pt>
                <c:pt idx="204">
                  <c:v>0.10181857748521296</c:v>
                </c:pt>
                <c:pt idx="205">
                  <c:v>0.11755696687691605</c:v>
                </c:pt>
                <c:pt idx="206">
                  <c:v>4.771166186020398E-2</c:v>
                </c:pt>
                <c:pt idx="207">
                  <c:v>-5.5256409659768004E-2</c:v>
                </c:pt>
                <c:pt idx="208">
                  <c:v>-0.11626441984952669</c:v>
                </c:pt>
                <c:pt idx="209">
                  <c:v>-9.16429550168949E-2</c:v>
                </c:pt>
                <c:pt idx="210">
                  <c:v>2.5967744283195624E-15</c:v>
                </c:pt>
                <c:pt idx="211">
                  <c:v>9.1642955016899216E-2</c:v>
                </c:pt>
                <c:pt idx="212">
                  <c:v>0.11626441984952833</c:v>
                </c:pt>
                <c:pt idx="213">
                  <c:v>5.5256409659771438E-2</c:v>
                </c:pt>
                <c:pt idx="214">
                  <c:v>-4.771166186019226E-2</c:v>
                </c:pt>
                <c:pt idx="215">
                  <c:v>-0.11755696687691281</c:v>
                </c:pt>
                <c:pt idx="216">
                  <c:v>-0.10181857748521428</c:v>
                </c:pt>
                <c:pt idx="217">
                  <c:v>-9.4695853987609834E-3</c:v>
                </c:pt>
                <c:pt idx="218">
                  <c:v>9.3770389233298321E-2</c:v>
                </c:pt>
                <c:pt idx="219">
                  <c:v>0.13148682505284912</c:v>
                </c:pt>
                <c:pt idx="220">
                  <c:v>7.2168783648698234E-2</c:v>
                </c:pt>
                <c:pt idx="221">
                  <c:v>-4.54255713854387E-2</c:v>
                </c:pt>
                <c:pt idx="222">
                  <c:v>-0.13685544462860286</c:v>
                </c:pt>
                <c:pt idx="223">
                  <c:v>-0.13134276265746309</c:v>
                </c:pt>
                <c:pt idx="224">
                  <c:v>-2.497321854986824E-2</c:v>
                </c:pt>
                <c:pt idx="225">
                  <c:v>0.11111111111110575</c:v>
                </c:pt>
                <c:pt idx="226">
                  <c:v>0.17666957482413356</c:v>
                </c:pt>
                <c:pt idx="227">
                  <c:v>0.11359846406104938</c:v>
                </c:pt>
                <c:pt idx="228">
                  <c:v>-4.6599973452790849E-2</c:v>
                </c:pt>
                <c:pt idx="229">
                  <c:v>-0.19532596637313138</c:v>
                </c:pt>
                <c:pt idx="230">
                  <c:v>-0.21650635094611032</c:v>
                </c:pt>
                <c:pt idx="231">
                  <c:v>-7.0330543837535037E-2</c:v>
                </c:pt>
                <c:pt idx="232">
                  <c:v>0.1657175517721392</c:v>
                </c:pt>
                <c:pt idx="233">
                  <c:v>0.33161606395511417</c:v>
                </c:pt>
                <c:pt idx="234">
                  <c:v>0.28050973375677896</c:v>
                </c:pt>
                <c:pt idx="235">
                  <c:v>-2.1331922011973228E-2</c:v>
                </c:pt>
                <c:pt idx="236">
                  <c:v>-0.45481139628468031</c:v>
                </c:pt>
                <c:pt idx="237">
                  <c:v>-0.79965568400001485</c:v>
                </c:pt>
                <c:pt idx="238">
                  <c:v>-0.85310040508260121</c:v>
                </c:pt>
                <c:pt idx="239">
                  <c:v>-0.54805927117826492</c:v>
                </c:pt>
                <c:pt idx="240">
                  <c:v>-1.3940083897746962E-14</c:v>
                </c:pt>
                <c:pt idx="241">
                  <c:v>0.54805927117825048</c:v>
                </c:pt>
                <c:pt idx="242">
                  <c:v>0.85310040508259943</c:v>
                </c:pt>
                <c:pt idx="243">
                  <c:v>0.79965568400001985</c:v>
                </c:pt>
                <c:pt idx="244">
                  <c:v>0.45481139628468203</c:v>
                </c:pt>
                <c:pt idx="245">
                  <c:v>2.1331922011980704E-2</c:v>
                </c:pt>
                <c:pt idx="246">
                  <c:v>-0.28050973375677352</c:v>
                </c:pt>
                <c:pt idx="247">
                  <c:v>-0.33161606395511944</c:v>
                </c:pt>
                <c:pt idx="248">
                  <c:v>-0.16571755177214761</c:v>
                </c:pt>
                <c:pt idx="249">
                  <c:v>7.0330543837531068E-2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41B-0245-AA1A-DA658A277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7233632"/>
        <c:axId val="1"/>
      </c:scatterChart>
      <c:valAx>
        <c:axId val="1857233632"/>
        <c:scaling>
          <c:orientation val="minMax"/>
          <c:max val="240"/>
          <c:min val="0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crossBetween val="midCat"/>
        <c:majorUnit val="10"/>
        <c:minorUnit val="10"/>
      </c:val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57233632"/>
        <c:crossesAt val="0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292100</xdr:colOff>
      <xdr:row>10</xdr:row>
      <xdr:rowOff>0</xdr:rowOff>
    </xdr:from>
    <xdr:to>
      <xdr:col>10</xdr:col>
      <xdr:colOff>596900</xdr:colOff>
      <xdr:row>24</xdr:row>
      <xdr:rowOff>11379200</xdr:rowOff>
    </xdr:to>
    <xdr:graphicFrame macro="">
      <xdr:nvGraphicFramePr>
        <xdr:cNvPr id="1025" name="Diagramm 1">
          <a:extLst>
            <a:ext uri="{FF2B5EF4-FFF2-40B4-BE49-F238E27FC236}">
              <a16:creationId xmlns:a16="http://schemas.microsoft.com/office/drawing/2014/main" id="{33611988-F4A7-F6BA-D2BD-EB00BDB2BC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177800</xdr:colOff>
      <xdr:row>4</xdr:row>
      <xdr:rowOff>88900</xdr:rowOff>
    </xdr:from>
    <xdr:to>
      <xdr:col>14</xdr:col>
      <xdr:colOff>0</xdr:colOff>
      <xdr:row>13</xdr:row>
      <xdr:rowOff>1625600</xdr:rowOff>
    </xdr:to>
    <xdr:graphicFrame macro="">
      <xdr:nvGraphicFramePr>
        <xdr:cNvPr id="2049" name="Diagramm 1">
          <a:extLst>
            <a:ext uri="{FF2B5EF4-FFF2-40B4-BE49-F238E27FC236}">
              <a16:creationId xmlns:a16="http://schemas.microsoft.com/office/drawing/2014/main" id="{EF55DB8F-9D1F-0843-DBAD-2D7DD6BF42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3</xdr:col>
      <xdr:colOff>177800</xdr:colOff>
      <xdr:row>14</xdr:row>
      <xdr:rowOff>4876800</xdr:rowOff>
    </xdr:from>
    <xdr:to>
      <xdr:col>14</xdr:col>
      <xdr:colOff>0</xdr:colOff>
      <xdr:row>23</xdr:row>
      <xdr:rowOff>4876800</xdr:rowOff>
    </xdr:to>
    <xdr:graphicFrame macro="">
      <xdr:nvGraphicFramePr>
        <xdr:cNvPr id="2050" name="Diagramm 2">
          <a:extLst>
            <a:ext uri="{FF2B5EF4-FFF2-40B4-BE49-F238E27FC236}">
              <a16:creationId xmlns:a16="http://schemas.microsoft.com/office/drawing/2014/main" id="{B2C5B461-1E62-2869-7519-6B4D53266F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3</xdr:col>
      <xdr:colOff>177800</xdr:colOff>
      <xdr:row>24</xdr:row>
      <xdr:rowOff>8128000</xdr:rowOff>
    </xdr:from>
    <xdr:to>
      <xdr:col>14</xdr:col>
      <xdr:colOff>0</xdr:colOff>
      <xdr:row>33</xdr:row>
      <xdr:rowOff>8128000</xdr:rowOff>
    </xdr:to>
    <xdr:graphicFrame macro="">
      <xdr:nvGraphicFramePr>
        <xdr:cNvPr id="2051" name="Diagramm 3">
          <a:extLst>
            <a:ext uri="{FF2B5EF4-FFF2-40B4-BE49-F238E27FC236}">
              <a16:creationId xmlns:a16="http://schemas.microsoft.com/office/drawing/2014/main" id="{811540C2-68F1-F31D-BC23-5E14468949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139700</xdr:colOff>
      <xdr:row>1</xdr:row>
      <xdr:rowOff>0</xdr:rowOff>
    </xdr:from>
    <xdr:to>
      <xdr:col>13</xdr:col>
      <xdr:colOff>774700</xdr:colOff>
      <xdr:row>11</xdr:row>
      <xdr:rowOff>3251200</xdr:rowOff>
    </xdr:to>
    <xdr:graphicFrame macro="">
      <xdr:nvGraphicFramePr>
        <xdr:cNvPr id="3073" name="Diagramm 1">
          <a:extLst>
            <a:ext uri="{FF2B5EF4-FFF2-40B4-BE49-F238E27FC236}">
              <a16:creationId xmlns:a16="http://schemas.microsoft.com/office/drawing/2014/main" id="{DA25F9EA-5734-90BE-2745-9E7A3CB9BA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3</xdr:col>
      <xdr:colOff>139700</xdr:colOff>
      <xdr:row>11</xdr:row>
      <xdr:rowOff>21132800</xdr:rowOff>
    </xdr:from>
    <xdr:to>
      <xdr:col>13</xdr:col>
      <xdr:colOff>774700</xdr:colOff>
      <xdr:row>21</xdr:row>
      <xdr:rowOff>24384000</xdr:rowOff>
    </xdr:to>
    <xdr:graphicFrame macro="">
      <xdr:nvGraphicFramePr>
        <xdr:cNvPr id="3074" name="Diagramm 2">
          <a:extLst>
            <a:ext uri="{FF2B5EF4-FFF2-40B4-BE49-F238E27FC236}">
              <a16:creationId xmlns:a16="http://schemas.microsoft.com/office/drawing/2014/main" id="{3079568E-5A35-0CC9-06F1-932AA2BA23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3</xdr:col>
      <xdr:colOff>139700</xdr:colOff>
      <xdr:row>22</xdr:row>
      <xdr:rowOff>14630400</xdr:rowOff>
    </xdr:from>
    <xdr:to>
      <xdr:col>13</xdr:col>
      <xdr:colOff>774700</xdr:colOff>
      <xdr:row>32</xdr:row>
      <xdr:rowOff>17881600</xdr:rowOff>
    </xdr:to>
    <xdr:graphicFrame macro="">
      <xdr:nvGraphicFramePr>
        <xdr:cNvPr id="3075" name="Diagramm 3">
          <a:extLst>
            <a:ext uri="{FF2B5EF4-FFF2-40B4-BE49-F238E27FC236}">
              <a16:creationId xmlns:a16="http://schemas.microsoft.com/office/drawing/2014/main" id="{02E846FB-F811-346D-D62E-F2E8D05BBC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139700</xdr:colOff>
      <xdr:row>4</xdr:row>
      <xdr:rowOff>0</xdr:rowOff>
    </xdr:from>
    <xdr:to>
      <xdr:col>12</xdr:col>
      <xdr:colOff>330200</xdr:colOff>
      <xdr:row>29</xdr:row>
      <xdr:rowOff>17881600</xdr:rowOff>
    </xdr:to>
    <xdr:graphicFrame macro="">
      <xdr:nvGraphicFramePr>
        <xdr:cNvPr id="4103" name="Diagramm 7">
          <a:extLst>
            <a:ext uri="{FF2B5EF4-FFF2-40B4-BE49-F238E27FC236}">
              <a16:creationId xmlns:a16="http://schemas.microsoft.com/office/drawing/2014/main" id="{D8539B1D-C973-719D-4BA6-4F4EE9C32B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2</xdr:row>
      <xdr:rowOff>0</xdr:rowOff>
    </xdr:from>
    <xdr:to>
      <xdr:col>29</xdr:col>
      <xdr:colOff>50800</xdr:colOff>
      <xdr:row>17</xdr:row>
      <xdr:rowOff>0</xdr:rowOff>
    </xdr:to>
    <xdr:graphicFrame macro="">
      <xdr:nvGraphicFramePr>
        <xdr:cNvPr id="5121" name="Diagramm 1">
          <a:extLst>
            <a:ext uri="{FF2B5EF4-FFF2-40B4-BE49-F238E27FC236}">
              <a16:creationId xmlns:a16="http://schemas.microsoft.com/office/drawing/2014/main" id="{CF728E41-5D80-4F45-043B-DE8ACF6275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01E50-C08D-A54C-B2CB-64DD6C1B987C}">
  <dimension ref="A1:AD257"/>
  <sheetViews>
    <sheetView tabSelected="1" workbookViewId="0">
      <selection activeCell="C5" sqref="C5"/>
    </sheetView>
  </sheetViews>
  <sheetFormatPr baseColWidth="10" defaultColWidth="10.6640625" defaultRowHeight="16"/>
  <cols>
    <col min="1" max="1" width="5.5" style="3" customWidth="1"/>
    <col min="2" max="2" width="18.6640625" style="7" customWidth="1"/>
    <col min="3" max="3" width="8.5" style="3" customWidth="1"/>
    <col min="4" max="4" width="3" style="3" customWidth="1"/>
    <col min="5" max="5" width="6.83203125" style="3" customWidth="1"/>
    <col min="6" max="6" width="2.1640625" style="1" customWidth="1"/>
    <col min="7" max="7" width="6.83203125" style="5" customWidth="1"/>
    <col min="8" max="8" width="10.6640625" style="3"/>
    <col min="9" max="30" width="10.6640625" style="1"/>
    <col min="31" max="16384" width="10.6640625" style="3"/>
  </cols>
  <sheetData>
    <row r="1" spans="1:8">
      <c r="A1" s="1"/>
      <c r="B1" s="6"/>
      <c r="C1" s="1"/>
      <c r="D1" s="1"/>
      <c r="E1" s="1"/>
      <c r="G1" s="2"/>
      <c r="H1" s="1"/>
    </row>
    <row r="2" spans="1:8">
      <c r="A2" s="1"/>
      <c r="B2" s="6"/>
      <c r="C2" s="1"/>
      <c r="D2" s="1"/>
      <c r="E2" s="9" t="s">
        <v>1</v>
      </c>
      <c r="G2" s="12" t="s">
        <v>2</v>
      </c>
      <c r="H2" s="1"/>
    </row>
    <row r="3" spans="1:8" ht="11" customHeight="1" thickBot="1">
      <c r="A3" s="1"/>
      <c r="B3" s="6"/>
      <c r="C3" s="1"/>
      <c r="D3" s="1"/>
      <c r="E3" s="1"/>
      <c r="G3" s="2"/>
      <c r="H3" s="1"/>
    </row>
    <row r="4" spans="1:8" ht="17" thickBot="1">
      <c r="A4" s="1"/>
      <c r="B4" s="10" t="s">
        <v>3</v>
      </c>
      <c r="C4" s="4">
        <v>4</v>
      </c>
      <c r="D4" s="1"/>
      <c r="E4" s="13">
        <v>-10</v>
      </c>
      <c r="F4" s="2"/>
      <c r="G4" s="13">
        <f>IF(E4&lt;(-V),0,A*SIN(2*PI()/T*(E4+V)))</f>
        <v>0</v>
      </c>
      <c r="H4" s="1"/>
    </row>
    <row r="5" spans="1:8" ht="17" thickBot="1">
      <c r="A5" s="1"/>
      <c r="B5" s="6"/>
      <c r="C5" s="1"/>
      <c r="D5" s="1"/>
      <c r="E5" s="14">
        <v>-9.75</v>
      </c>
      <c r="F5" s="2"/>
      <c r="G5" s="14">
        <f t="shared" ref="G5:G68" si="0">IF(E5&lt;(-V),0,A*SIN(2*PI()/T*(E5+V)))</f>
        <v>0</v>
      </c>
      <c r="H5" s="1"/>
    </row>
    <row r="6" spans="1:8" ht="17" thickBot="1">
      <c r="A6" s="1"/>
      <c r="B6" s="10" t="s">
        <v>4</v>
      </c>
      <c r="C6" s="4">
        <v>12</v>
      </c>
      <c r="D6" s="1"/>
      <c r="E6" s="14">
        <v>-9.5</v>
      </c>
      <c r="F6" s="2"/>
      <c r="G6" s="14">
        <f t="shared" si="0"/>
        <v>0</v>
      </c>
      <c r="H6" s="1"/>
    </row>
    <row r="7" spans="1:8" ht="17" thickBot="1">
      <c r="A7" s="1"/>
      <c r="B7" s="6"/>
      <c r="C7" s="1"/>
      <c r="D7" s="1"/>
      <c r="E7" s="14">
        <v>-9.25</v>
      </c>
      <c r="F7" s="2"/>
      <c r="G7" s="14">
        <f t="shared" si="0"/>
        <v>0</v>
      </c>
      <c r="H7" s="1"/>
    </row>
    <row r="8" spans="1:8" ht="17" thickBot="1">
      <c r="A8" s="1"/>
      <c r="B8" s="10" t="s">
        <v>5</v>
      </c>
      <c r="C8" s="4">
        <v>29</v>
      </c>
      <c r="D8" s="1"/>
      <c r="E8" s="14">
        <v>-9</v>
      </c>
      <c r="F8" s="2"/>
      <c r="G8" s="14">
        <f t="shared" si="0"/>
        <v>0</v>
      </c>
      <c r="H8" s="1"/>
    </row>
    <row r="9" spans="1:8">
      <c r="A9" s="1"/>
      <c r="B9" s="8" t="s">
        <v>0</v>
      </c>
      <c r="C9" s="11">
        <f>MOD(C8,C6)</f>
        <v>5</v>
      </c>
      <c r="D9" s="1"/>
      <c r="E9" s="14">
        <v>-8.75</v>
      </c>
      <c r="F9" s="2"/>
      <c r="G9" s="14">
        <f t="shared" si="0"/>
        <v>0</v>
      </c>
      <c r="H9" s="1"/>
    </row>
    <row r="10" spans="1:8">
      <c r="A10" s="1"/>
      <c r="B10" s="6"/>
      <c r="C10" s="1"/>
      <c r="D10" s="1"/>
      <c r="E10" s="14">
        <v>-8.5</v>
      </c>
      <c r="F10" s="2"/>
      <c r="G10" s="14">
        <f t="shared" si="0"/>
        <v>0</v>
      </c>
      <c r="H10" s="1"/>
    </row>
    <row r="11" spans="1:8">
      <c r="A11" s="1"/>
      <c r="B11" s="6"/>
      <c r="C11" s="1"/>
      <c r="D11" s="1"/>
      <c r="E11" s="14">
        <v>-8.25</v>
      </c>
      <c r="F11" s="2"/>
      <c r="G11" s="14">
        <f t="shared" si="0"/>
        <v>0</v>
      </c>
      <c r="H11" s="1"/>
    </row>
    <row r="12" spans="1:8">
      <c r="A12" s="1"/>
      <c r="B12" s="6"/>
      <c r="C12" s="1"/>
      <c r="D12" s="1"/>
      <c r="E12" s="14">
        <v>-8</v>
      </c>
      <c r="F12" s="2"/>
      <c r="G12" s="14">
        <f t="shared" si="0"/>
        <v>0</v>
      </c>
      <c r="H12" s="1"/>
    </row>
    <row r="13" spans="1:8">
      <c r="A13" s="1"/>
      <c r="B13" s="6"/>
      <c r="C13" s="1"/>
      <c r="D13" s="1"/>
      <c r="E13" s="14">
        <v>-7.75</v>
      </c>
      <c r="F13" s="2"/>
      <c r="G13" s="14">
        <f t="shared" si="0"/>
        <v>0</v>
      </c>
      <c r="H13" s="1"/>
    </row>
    <row r="14" spans="1:8">
      <c r="A14" s="1"/>
      <c r="B14" s="6"/>
      <c r="C14" s="1"/>
      <c r="D14" s="1"/>
      <c r="E14" s="14">
        <v>-7.5</v>
      </c>
      <c r="F14" s="2"/>
      <c r="G14" s="14">
        <f t="shared" si="0"/>
        <v>0</v>
      </c>
      <c r="H14" s="1"/>
    </row>
    <row r="15" spans="1:8">
      <c r="A15" s="1"/>
      <c r="B15" s="6"/>
      <c r="C15" s="1"/>
      <c r="D15" s="1"/>
      <c r="E15" s="14">
        <v>-7.25</v>
      </c>
      <c r="F15" s="2"/>
      <c r="G15" s="14">
        <f t="shared" si="0"/>
        <v>0</v>
      </c>
      <c r="H15" s="1"/>
    </row>
    <row r="16" spans="1:8">
      <c r="A16" s="1"/>
      <c r="B16" s="6"/>
      <c r="C16" s="1"/>
      <c r="D16" s="1"/>
      <c r="E16" s="14">
        <v>-7</v>
      </c>
      <c r="F16" s="2"/>
      <c r="G16" s="14">
        <f t="shared" si="0"/>
        <v>0</v>
      </c>
      <c r="H16" s="1"/>
    </row>
    <row r="17" spans="1:8">
      <c r="A17" s="1"/>
      <c r="B17" s="6"/>
      <c r="C17" s="1"/>
      <c r="D17" s="1"/>
      <c r="E17" s="14">
        <v>-6.75</v>
      </c>
      <c r="F17" s="2"/>
      <c r="G17" s="14">
        <f t="shared" si="0"/>
        <v>0</v>
      </c>
      <c r="H17" s="1"/>
    </row>
    <row r="18" spans="1:8">
      <c r="A18" s="1"/>
      <c r="B18" s="6"/>
      <c r="C18" s="1"/>
      <c r="D18" s="1"/>
      <c r="E18" s="14">
        <v>-6.5</v>
      </c>
      <c r="F18" s="2"/>
      <c r="G18" s="14">
        <f t="shared" si="0"/>
        <v>0</v>
      </c>
      <c r="H18" s="1"/>
    </row>
    <row r="19" spans="1:8">
      <c r="A19" s="1"/>
      <c r="B19" s="6"/>
      <c r="C19" s="1"/>
      <c r="D19" s="1"/>
      <c r="E19" s="14">
        <v>-6.25</v>
      </c>
      <c r="F19" s="2"/>
      <c r="G19" s="14">
        <f t="shared" si="0"/>
        <v>0</v>
      </c>
      <c r="H19" s="1"/>
    </row>
    <row r="20" spans="1:8">
      <c r="A20" s="1"/>
      <c r="B20" s="6"/>
      <c r="C20" s="1"/>
      <c r="D20" s="1"/>
      <c r="E20" s="14">
        <v>-6</v>
      </c>
      <c r="F20" s="2"/>
      <c r="G20" s="14">
        <f t="shared" si="0"/>
        <v>0</v>
      </c>
      <c r="H20" s="1"/>
    </row>
    <row r="21" spans="1:8">
      <c r="A21" s="1"/>
      <c r="B21" s="6"/>
      <c r="C21" s="1"/>
      <c r="D21" s="1"/>
      <c r="E21" s="14">
        <v>-5.75</v>
      </c>
      <c r="F21" s="2"/>
      <c r="G21" s="14">
        <f t="shared" si="0"/>
        <v>0</v>
      </c>
      <c r="H21" s="1"/>
    </row>
    <row r="22" spans="1:8">
      <c r="A22" s="1"/>
      <c r="B22" s="6"/>
      <c r="C22" s="1"/>
      <c r="D22" s="1"/>
      <c r="E22" s="14">
        <v>-5.5</v>
      </c>
      <c r="F22" s="2"/>
      <c r="G22" s="14">
        <f t="shared" si="0"/>
        <v>0</v>
      </c>
      <c r="H22" s="1"/>
    </row>
    <row r="23" spans="1:8">
      <c r="A23" s="1"/>
      <c r="B23" s="6"/>
      <c r="C23" s="1"/>
      <c r="D23" s="1"/>
      <c r="E23" s="14">
        <v>-5.25</v>
      </c>
      <c r="F23" s="2"/>
      <c r="G23" s="14">
        <f t="shared" si="0"/>
        <v>0</v>
      </c>
      <c r="H23" s="1"/>
    </row>
    <row r="24" spans="1:8">
      <c r="A24" s="1"/>
      <c r="B24" s="6"/>
      <c r="C24" s="1"/>
      <c r="D24" s="1"/>
      <c r="E24" s="14">
        <v>-5</v>
      </c>
      <c r="F24" s="2"/>
      <c r="G24" s="14">
        <f t="shared" si="0"/>
        <v>0</v>
      </c>
      <c r="H24" s="1"/>
    </row>
    <row r="25" spans="1:8">
      <c r="A25" s="1"/>
      <c r="B25" s="6"/>
      <c r="C25" s="1"/>
      <c r="D25" s="1"/>
      <c r="E25" s="14">
        <v>-4.75</v>
      </c>
      <c r="F25" s="2"/>
      <c r="G25" s="14">
        <f t="shared" si="0"/>
        <v>0.52210476888020629</v>
      </c>
      <c r="H25" s="1"/>
    </row>
    <row r="26" spans="1:8">
      <c r="A26" s="1"/>
      <c r="B26" s="6"/>
      <c r="C26" s="1"/>
      <c r="D26" s="1"/>
      <c r="E26" s="14">
        <v>-4.5</v>
      </c>
      <c r="F26" s="2"/>
      <c r="G26" s="14">
        <f t="shared" si="0"/>
        <v>1.035276180410083</v>
      </c>
      <c r="H26" s="1"/>
    </row>
    <row r="27" spans="1:8">
      <c r="A27" s="1"/>
      <c r="B27" s="6"/>
      <c r="C27" s="1"/>
      <c r="D27" s="1"/>
      <c r="E27" s="14">
        <v>-4.25</v>
      </c>
      <c r="F27" s="2"/>
      <c r="G27" s="14">
        <f t="shared" si="0"/>
        <v>1.5307337294603591</v>
      </c>
      <c r="H27" s="1"/>
    </row>
    <row r="28" spans="1:8">
      <c r="A28" s="1"/>
      <c r="B28" s="6"/>
      <c r="C28" s="1"/>
      <c r="D28" s="1"/>
      <c r="E28" s="14">
        <v>-4</v>
      </c>
      <c r="F28" s="2"/>
      <c r="G28" s="14">
        <f t="shared" si="0"/>
        <v>1.9999999999999998</v>
      </c>
      <c r="H28" s="1"/>
    </row>
    <row r="29" spans="1:8">
      <c r="A29" s="1"/>
      <c r="B29" s="6"/>
      <c r="C29" s="1"/>
      <c r="D29" s="1"/>
      <c r="E29" s="14">
        <v>-3.75</v>
      </c>
      <c r="F29" s="2"/>
      <c r="G29" s="14">
        <f t="shared" si="0"/>
        <v>2.4350457160348822</v>
      </c>
      <c r="H29" s="1"/>
    </row>
    <row r="30" spans="1:8">
      <c r="A30" s="1"/>
      <c r="B30" s="6"/>
      <c r="C30" s="1"/>
      <c r="D30" s="1"/>
      <c r="E30" s="14">
        <v>-3.5</v>
      </c>
      <c r="F30" s="2"/>
      <c r="G30" s="14">
        <f t="shared" si="0"/>
        <v>2.8284271247461898</v>
      </c>
      <c r="H30" s="1"/>
    </row>
    <row r="31" spans="1:8">
      <c r="A31" s="1"/>
      <c r="B31" s="6"/>
      <c r="C31" s="1"/>
      <c r="D31" s="1"/>
      <c r="E31" s="14">
        <v>-3.25</v>
      </c>
      <c r="F31" s="2"/>
      <c r="G31" s="14">
        <f t="shared" si="0"/>
        <v>3.1734133611649407</v>
      </c>
      <c r="H31" s="1"/>
    </row>
    <row r="32" spans="1:8">
      <c r="A32" s="1"/>
      <c r="B32" s="6"/>
      <c r="C32" s="1"/>
      <c r="D32" s="1"/>
      <c r="E32" s="14">
        <v>-3</v>
      </c>
      <c r="F32" s="2"/>
      <c r="G32" s="14">
        <f t="shared" si="0"/>
        <v>3.4641016151377544</v>
      </c>
      <c r="H32" s="1"/>
    </row>
    <row r="33" spans="1:8">
      <c r="A33" s="1"/>
      <c r="B33" s="6"/>
      <c r="C33" s="1"/>
      <c r="D33" s="1"/>
      <c r="E33" s="14">
        <v>-2.75</v>
      </c>
      <c r="F33" s="2"/>
      <c r="G33" s="14">
        <f t="shared" si="0"/>
        <v>3.695518130045147</v>
      </c>
      <c r="H33" s="1"/>
    </row>
    <row r="34" spans="1:8">
      <c r="A34" s="1"/>
      <c r="B34" s="6"/>
      <c r="C34" s="1"/>
      <c r="D34" s="1"/>
      <c r="E34" s="14">
        <v>-2.5</v>
      </c>
      <c r="F34" s="2"/>
      <c r="G34" s="14">
        <f t="shared" si="0"/>
        <v>3.8637033051562728</v>
      </c>
      <c r="H34" s="1"/>
    </row>
    <row r="35" spans="1:8">
      <c r="A35" s="1"/>
      <c r="B35" s="6"/>
      <c r="C35" s="1"/>
      <c r="D35" s="1"/>
      <c r="E35" s="14">
        <v>-2.25</v>
      </c>
      <c r="F35" s="2"/>
      <c r="G35" s="14">
        <f t="shared" si="0"/>
        <v>3.9657794454952415</v>
      </c>
      <c r="H35" s="1"/>
    </row>
    <row r="36" spans="1:8">
      <c r="A36" s="1"/>
      <c r="B36" s="6"/>
      <c r="C36" s="1"/>
      <c r="D36" s="1"/>
      <c r="E36" s="14">
        <v>-2</v>
      </c>
      <c r="F36" s="2"/>
      <c r="G36" s="14">
        <f t="shared" si="0"/>
        <v>4</v>
      </c>
      <c r="H36" s="1"/>
    </row>
    <row r="37" spans="1:8">
      <c r="A37" s="1"/>
      <c r="B37" s="6"/>
      <c r="C37" s="1"/>
      <c r="D37" s="1"/>
      <c r="E37" s="14">
        <v>-1.75</v>
      </c>
      <c r="F37" s="2"/>
      <c r="G37" s="14">
        <f t="shared" si="0"/>
        <v>3.965779445495242</v>
      </c>
      <c r="H37" s="1"/>
    </row>
    <row r="38" spans="1:8">
      <c r="A38" s="1"/>
      <c r="B38" s="6"/>
      <c r="C38" s="1"/>
      <c r="D38" s="1"/>
      <c r="E38" s="14">
        <v>-1.5</v>
      </c>
      <c r="F38" s="2"/>
      <c r="G38" s="14">
        <f t="shared" si="0"/>
        <v>3.8637033051562732</v>
      </c>
      <c r="H38" s="1"/>
    </row>
    <row r="39" spans="1:8">
      <c r="A39" s="1"/>
      <c r="B39" s="6"/>
      <c r="C39" s="1"/>
      <c r="D39" s="1"/>
      <c r="E39" s="14">
        <v>-1.25</v>
      </c>
      <c r="F39" s="2"/>
      <c r="G39" s="14">
        <f t="shared" si="0"/>
        <v>3.6955181300451474</v>
      </c>
      <c r="H39" s="1"/>
    </row>
    <row r="40" spans="1:8">
      <c r="A40" s="1"/>
      <c r="B40" s="6"/>
      <c r="C40" s="1"/>
      <c r="D40" s="1"/>
      <c r="E40" s="14">
        <v>-1</v>
      </c>
      <c r="F40" s="2"/>
      <c r="G40" s="14">
        <f t="shared" si="0"/>
        <v>3.4641016151377548</v>
      </c>
      <c r="H40" s="1"/>
    </row>
    <row r="41" spans="1:8">
      <c r="A41" s="1"/>
      <c r="B41" s="6"/>
      <c r="C41" s="1"/>
      <c r="D41" s="1"/>
      <c r="E41" s="14">
        <v>-0.75</v>
      </c>
      <c r="F41" s="2"/>
      <c r="G41" s="14">
        <f t="shared" si="0"/>
        <v>3.1734133611649415</v>
      </c>
      <c r="H41" s="1"/>
    </row>
    <row r="42" spans="1:8">
      <c r="A42" s="1"/>
      <c r="B42" s="6"/>
      <c r="C42" s="1"/>
      <c r="D42" s="1"/>
      <c r="E42" s="14">
        <v>-0.5</v>
      </c>
      <c r="F42" s="2"/>
      <c r="G42" s="14">
        <f t="shared" si="0"/>
        <v>2.8284271247461903</v>
      </c>
      <c r="H42" s="1"/>
    </row>
    <row r="43" spans="1:8">
      <c r="A43" s="1"/>
      <c r="B43" s="6"/>
      <c r="C43" s="1"/>
      <c r="D43" s="1"/>
      <c r="E43" s="15">
        <v>-0.25</v>
      </c>
      <c r="F43" s="2"/>
      <c r="G43" s="15">
        <f t="shared" si="0"/>
        <v>2.4350457160348835</v>
      </c>
      <c r="H43" s="1"/>
    </row>
    <row r="44" spans="1:8">
      <c r="A44" s="1"/>
      <c r="B44" s="6"/>
      <c r="C44" s="1"/>
      <c r="D44" s="1"/>
      <c r="E44" s="15">
        <v>0</v>
      </c>
      <c r="F44" s="2"/>
      <c r="G44" s="15">
        <f t="shared" si="0"/>
        <v>2.0000000000000013</v>
      </c>
      <c r="H44" s="1"/>
    </row>
    <row r="45" spans="1:8">
      <c r="A45" s="1"/>
      <c r="B45" s="6"/>
      <c r="C45" s="1"/>
      <c r="D45" s="1"/>
      <c r="E45" s="15">
        <v>0.25</v>
      </c>
      <c r="F45" s="2"/>
      <c r="G45" s="15">
        <f t="shared" si="0"/>
        <v>1.5307337294603596</v>
      </c>
      <c r="H45" s="1"/>
    </row>
    <row r="46" spans="1:8">
      <c r="A46" s="1"/>
      <c r="B46" s="6"/>
      <c r="C46" s="1"/>
      <c r="D46" s="1"/>
      <c r="E46" s="15">
        <v>0.5</v>
      </c>
      <c r="F46" s="2"/>
      <c r="G46" s="15">
        <f t="shared" si="0"/>
        <v>1.0352761804100841</v>
      </c>
      <c r="H46" s="1"/>
    </row>
    <row r="47" spans="1:8">
      <c r="A47" s="1"/>
      <c r="B47" s="6"/>
      <c r="C47" s="1"/>
      <c r="D47" s="1"/>
      <c r="E47" s="15">
        <v>0.75</v>
      </c>
      <c r="F47" s="2"/>
      <c r="G47" s="15">
        <f t="shared" si="0"/>
        <v>0.52210476888020796</v>
      </c>
      <c r="H47" s="1"/>
    </row>
    <row r="48" spans="1:8">
      <c r="A48" s="1"/>
      <c r="B48" s="6"/>
      <c r="C48" s="1"/>
      <c r="D48" s="1"/>
      <c r="E48" s="15">
        <v>1</v>
      </c>
      <c r="F48" s="2"/>
      <c r="G48" s="15">
        <f t="shared" si="0"/>
        <v>4.8985871965894128E-16</v>
      </c>
      <c r="H48" s="1"/>
    </row>
    <row r="49" spans="2:7" s="1" customFormat="1">
      <c r="B49" s="6"/>
      <c r="E49" s="15">
        <v>1.25</v>
      </c>
      <c r="F49" s="2"/>
      <c r="G49" s="15">
        <f t="shared" si="0"/>
        <v>-0.52210476888020529</v>
      </c>
    </row>
    <row r="50" spans="2:7" s="1" customFormat="1">
      <c r="B50" s="6"/>
      <c r="E50" s="15">
        <v>1.5</v>
      </c>
      <c r="F50" s="2"/>
      <c r="G50" s="15">
        <f t="shared" si="0"/>
        <v>-1.0352761804100814</v>
      </c>
    </row>
    <row r="51" spans="2:7" s="1" customFormat="1">
      <c r="B51" s="6"/>
      <c r="E51" s="15">
        <v>1.75</v>
      </c>
      <c r="F51" s="2"/>
      <c r="G51" s="15">
        <f t="shared" si="0"/>
        <v>-1.5307337294603569</v>
      </c>
    </row>
    <row r="52" spans="2:7" s="1" customFormat="1">
      <c r="B52" s="6"/>
      <c r="E52" s="15">
        <v>2</v>
      </c>
      <c r="F52" s="2"/>
      <c r="G52" s="15">
        <f t="shared" si="0"/>
        <v>-1.9999999999999991</v>
      </c>
    </row>
    <row r="53" spans="2:7" s="1" customFormat="1">
      <c r="B53" s="6"/>
      <c r="E53" s="15">
        <v>2.25</v>
      </c>
      <c r="F53" s="2"/>
      <c r="G53" s="15">
        <f t="shared" si="0"/>
        <v>-2.4350457160348813</v>
      </c>
    </row>
    <row r="54" spans="2:7" s="1" customFormat="1">
      <c r="B54" s="6"/>
      <c r="E54" s="15">
        <v>2.5</v>
      </c>
      <c r="F54" s="2"/>
      <c r="G54" s="15">
        <f t="shared" si="0"/>
        <v>-2.8284271247461885</v>
      </c>
    </row>
    <row r="55" spans="2:7" s="1" customFormat="1">
      <c r="B55" s="6"/>
      <c r="E55" s="15">
        <v>2.75</v>
      </c>
      <c r="F55" s="2"/>
      <c r="G55" s="15">
        <f t="shared" si="0"/>
        <v>-3.1734133611649398</v>
      </c>
    </row>
    <row r="56" spans="2:7" s="1" customFormat="1">
      <c r="B56" s="6"/>
      <c r="E56" s="15">
        <v>3</v>
      </c>
      <c r="F56" s="2"/>
      <c r="G56" s="15">
        <f t="shared" si="0"/>
        <v>-3.4641016151377535</v>
      </c>
    </row>
    <row r="57" spans="2:7" s="1" customFormat="1">
      <c r="B57" s="6"/>
      <c r="E57" s="15">
        <v>3.25</v>
      </c>
      <c r="F57" s="2"/>
      <c r="G57" s="15">
        <f t="shared" si="0"/>
        <v>-3.6955181300451461</v>
      </c>
    </row>
    <row r="58" spans="2:7" s="1" customFormat="1">
      <c r="B58" s="6"/>
      <c r="E58" s="15">
        <v>3.5</v>
      </c>
      <c r="F58" s="2"/>
      <c r="G58" s="15">
        <f t="shared" si="0"/>
        <v>-3.8637033051562724</v>
      </c>
    </row>
    <row r="59" spans="2:7" s="1" customFormat="1">
      <c r="B59" s="6"/>
      <c r="E59" s="15">
        <v>3.75</v>
      </c>
      <c r="F59" s="2"/>
      <c r="G59" s="15">
        <f t="shared" si="0"/>
        <v>-3.9657794454952411</v>
      </c>
    </row>
    <row r="60" spans="2:7" s="1" customFormat="1">
      <c r="B60" s="6"/>
      <c r="E60" s="15">
        <v>4</v>
      </c>
      <c r="F60" s="2"/>
      <c r="G60" s="15">
        <f t="shared" si="0"/>
        <v>-4</v>
      </c>
    </row>
    <row r="61" spans="2:7" s="1" customFormat="1">
      <c r="B61" s="6"/>
      <c r="E61" s="15">
        <v>4.25</v>
      </c>
      <c r="F61" s="2"/>
      <c r="G61" s="15">
        <f t="shared" si="0"/>
        <v>-3.965779445495242</v>
      </c>
    </row>
    <row r="62" spans="2:7" s="1" customFormat="1">
      <c r="B62" s="6"/>
      <c r="E62" s="15">
        <v>4.5</v>
      </c>
      <c r="F62" s="2"/>
      <c r="G62" s="15">
        <f t="shared" si="0"/>
        <v>-3.8637033051562737</v>
      </c>
    </row>
    <row r="63" spans="2:7" s="1" customFormat="1">
      <c r="B63" s="6"/>
      <c r="E63" s="15">
        <v>4.75</v>
      </c>
      <c r="F63" s="2"/>
      <c r="G63" s="15">
        <f t="shared" si="0"/>
        <v>-3.6955181300451478</v>
      </c>
    </row>
    <row r="64" spans="2:7" s="1" customFormat="1">
      <c r="B64" s="6"/>
      <c r="E64" s="15">
        <v>5</v>
      </c>
      <c r="F64" s="2"/>
      <c r="G64" s="15">
        <f t="shared" si="0"/>
        <v>-3.4641016151377562</v>
      </c>
    </row>
    <row r="65" spans="2:7" s="1" customFormat="1">
      <c r="B65" s="6"/>
      <c r="E65" s="15">
        <v>5.25</v>
      </c>
      <c r="F65" s="2"/>
      <c r="G65" s="15">
        <f t="shared" si="0"/>
        <v>-3.1734133611649429</v>
      </c>
    </row>
    <row r="66" spans="2:7" s="1" customFormat="1">
      <c r="B66" s="6"/>
      <c r="E66" s="15">
        <v>5.5</v>
      </c>
      <c r="F66" s="2"/>
      <c r="G66" s="15">
        <f t="shared" si="0"/>
        <v>-2.8284271247461907</v>
      </c>
    </row>
    <row r="67" spans="2:7" s="1" customFormat="1">
      <c r="B67" s="6"/>
      <c r="E67" s="15">
        <v>5.75</v>
      </c>
      <c r="F67" s="2"/>
      <c r="G67" s="15">
        <f t="shared" si="0"/>
        <v>-2.4350457160348835</v>
      </c>
    </row>
    <row r="68" spans="2:7" s="1" customFormat="1">
      <c r="B68" s="6"/>
      <c r="E68" s="15">
        <v>6</v>
      </c>
      <c r="F68" s="2"/>
      <c r="G68" s="15">
        <f t="shared" si="0"/>
        <v>-2.0000000000000018</v>
      </c>
    </row>
    <row r="69" spans="2:7" s="1" customFormat="1">
      <c r="B69" s="6"/>
      <c r="E69" s="15">
        <v>6.25</v>
      </c>
      <c r="F69" s="2"/>
      <c r="G69" s="15">
        <f t="shared" ref="G69:G132" si="1">IF(E69&lt;(-V),0,A*SIN(2*PI()/T*(E69+V)))</f>
        <v>-1.5307337294603616</v>
      </c>
    </row>
    <row r="70" spans="2:7" s="1" customFormat="1">
      <c r="B70" s="6"/>
      <c r="E70" s="15">
        <v>6.5</v>
      </c>
      <c r="F70" s="2"/>
      <c r="G70" s="15">
        <f t="shared" si="1"/>
        <v>-1.0352761804100863</v>
      </c>
    </row>
    <row r="71" spans="2:7" s="1" customFormat="1">
      <c r="B71" s="6"/>
      <c r="E71" s="15">
        <v>6.75</v>
      </c>
      <c r="F71" s="2"/>
      <c r="G71" s="15">
        <f t="shared" si="1"/>
        <v>-0.52210476888021029</v>
      </c>
    </row>
    <row r="72" spans="2:7" s="1" customFormat="1">
      <c r="B72" s="6"/>
      <c r="E72" s="15">
        <v>7</v>
      </c>
      <c r="F72" s="2"/>
      <c r="G72" s="15">
        <f t="shared" si="1"/>
        <v>-9.7971743931788257E-16</v>
      </c>
    </row>
    <row r="73" spans="2:7" s="1" customFormat="1">
      <c r="B73" s="6"/>
      <c r="E73" s="15">
        <v>7.25</v>
      </c>
      <c r="F73" s="2"/>
      <c r="G73" s="15">
        <f t="shared" si="1"/>
        <v>0.52210476888020474</v>
      </c>
    </row>
    <row r="74" spans="2:7" s="1" customFormat="1">
      <c r="B74" s="6"/>
      <c r="E74" s="15">
        <v>7.5</v>
      </c>
      <c r="F74" s="2"/>
      <c r="G74" s="15">
        <f t="shared" si="1"/>
        <v>1.035276180410081</v>
      </c>
    </row>
    <row r="75" spans="2:7" s="1" customFormat="1">
      <c r="B75" s="6"/>
      <c r="E75" s="15">
        <v>7.75</v>
      </c>
      <c r="F75" s="2"/>
      <c r="G75" s="15">
        <f t="shared" si="1"/>
        <v>1.5307337294603565</v>
      </c>
    </row>
    <row r="76" spans="2:7" s="1" customFormat="1">
      <c r="B76" s="6"/>
      <c r="E76" s="15">
        <v>8</v>
      </c>
      <c r="F76" s="2"/>
      <c r="G76" s="15">
        <f t="shared" si="1"/>
        <v>1.9999999999999971</v>
      </c>
    </row>
    <row r="77" spans="2:7" s="1" customFormat="1">
      <c r="B77" s="6"/>
      <c r="E77" s="15">
        <v>8.25</v>
      </c>
      <c r="F77" s="2"/>
      <c r="G77" s="15">
        <f t="shared" si="1"/>
        <v>2.4350457160348795</v>
      </c>
    </row>
    <row r="78" spans="2:7" s="1" customFormat="1">
      <c r="B78" s="6"/>
      <c r="E78" s="15">
        <v>8.5</v>
      </c>
      <c r="F78" s="2"/>
      <c r="G78" s="15">
        <f t="shared" si="1"/>
        <v>2.8284271247461867</v>
      </c>
    </row>
    <row r="79" spans="2:7" s="1" customFormat="1">
      <c r="B79" s="6"/>
      <c r="E79" s="15">
        <v>8.75</v>
      </c>
      <c r="F79" s="2"/>
      <c r="G79" s="15">
        <f t="shared" si="1"/>
        <v>3.1734133611649398</v>
      </c>
    </row>
    <row r="80" spans="2:7" s="1" customFormat="1">
      <c r="B80" s="6"/>
      <c r="E80" s="15">
        <v>9</v>
      </c>
      <c r="F80" s="2"/>
      <c r="G80" s="15">
        <f t="shared" si="1"/>
        <v>3.4641016151377535</v>
      </c>
    </row>
    <row r="81" spans="2:7" s="1" customFormat="1">
      <c r="B81" s="6"/>
      <c r="E81" s="15">
        <v>9.25</v>
      </c>
      <c r="F81" s="2"/>
      <c r="G81" s="15">
        <f t="shared" si="1"/>
        <v>3.6955181300451461</v>
      </c>
    </row>
    <row r="82" spans="2:7" s="1" customFormat="1">
      <c r="B82" s="6"/>
      <c r="E82" s="15">
        <v>9.5</v>
      </c>
      <c r="F82" s="2"/>
      <c r="G82" s="15">
        <f t="shared" si="1"/>
        <v>3.8637033051562724</v>
      </c>
    </row>
    <row r="83" spans="2:7" s="1" customFormat="1">
      <c r="B83" s="6"/>
      <c r="E83" s="15">
        <v>9.75</v>
      </c>
      <c r="F83" s="2"/>
      <c r="G83" s="15">
        <f t="shared" si="1"/>
        <v>3.9657794454952411</v>
      </c>
    </row>
    <row r="84" spans="2:7" s="1" customFormat="1">
      <c r="B84" s="6"/>
      <c r="E84" s="15">
        <v>10</v>
      </c>
      <c r="F84" s="2"/>
      <c r="G84" s="15">
        <f t="shared" si="1"/>
        <v>4</v>
      </c>
    </row>
    <row r="85" spans="2:7" s="1" customFormat="1">
      <c r="B85" s="6"/>
      <c r="E85" s="15">
        <v>10.25</v>
      </c>
      <c r="F85" s="2"/>
      <c r="G85" s="15">
        <f t="shared" si="1"/>
        <v>3.965779445495242</v>
      </c>
    </row>
    <row r="86" spans="2:7" s="1" customFormat="1">
      <c r="B86" s="6"/>
      <c r="E86" s="15">
        <v>10.5</v>
      </c>
      <c r="F86" s="2"/>
      <c r="G86" s="15">
        <f t="shared" si="1"/>
        <v>3.8637033051562737</v>
      </c>
    </row>
    <row r="87" spans="2:7" s="1" customFormat="1">
      <c r="B87" s="6"/>
      <c r="E87" s="15">
        <v>10.75</v>
      </c>
      <c r="F87" s="2"/>
      <c r="G87" s="15">
        <f t="shared" si="1"/>
        <v>3.6955181300451496</v>
      </c>
    </row>
    <row r="88" spans="2:7" s="1" customFormat="1">
      <c r="B88" s="6"/>
      <c r="E88" s="15">
        <v>11</v>
      </c>
      <c r="F88" s="2"/>
      <c r="G88" s="15">
        <f t="shared" si="1"/>
        <v>3.4641016151377566</v>
      </c>
    </row>
    <row r="89" spans="2:7" s="1" customFormat="1">
      <c r="B89" s="6"/>
      <c r="E89" s="15">
        <v>11.25</v>
      </c>
      <c r="F89" s="2"/>
      <c r="G89" s="15">
        <f t="shared" si="1"/>
        <v>3.1734133611649411</v>
      </c>
    </row>
    <row r="90" spans="2:7" s="1" customFormat="1">
      <c r="B90" s="6"/>
      <c r="E90" s="15">
        <v>11.5</v>
      </c>
      <c r="F90" s="2"/>
      <c r="G90" s="15">
        <f t="shared" si="1"/>
        <v>2.8284271247461938</v>
      </c>
    </row>
    <row r="91" spans="2:7" s="1" customFormat="1">
      <c r="B91" s="6"/>
      <c r="E91" s="15">
        <v>11.75</v>
      </c>
      <c r="F91" s="2"/>
      <c r="G91" s="15">
        <f t="shared" si="1"/>
        <v>2.435045716034884</v>
      </c>
    </row>
    <row r="92" spans="2:7" s="1" customFormat="1">
      <c r="B92" s="6"/>
      <c r="E92" s="15">
        <v>12</v>
      </c>
      <c r="F92" s="2"/>
      <c r="G92" s="15">
        <f t="shared" si="1"/>
        <v>2.0000000000000053</v>
      </c>
    </row>
    <row r="93" spans="2:7" s="1" customFormat="1">
      <c r="B93" s="6"/>
      <c r="E93" s="15">
        <v>12.25</v>
      </c>
      <c r="F93" s="2"/>
      <c r="G93" s="15">
        <f t="shared" si="1"/>
        <v>1.530733729460362</v>
      </c>
    </row>
    <row r="94" spans="2:7" s="1" customFormat="1">
      <c r="B94" s="6"/>
      <c r="E94" s="15">
        <v>12.5</v>
      </c>
      <c r="F94" s="2"/>
      <c r="G94" s="15">
        <f t="shared" si="1"/>
        <v>1.0352761804100901</v>
      </c>
    </row>
    <row r="95" spans="2:7" s="1" customFormat="1">
      <c r="B95" s="6"/>
      <c r="E95" s="15">
        <v>12.75</v>
      </c>
      <c r="F95" s="2"/>
      <c r="G95" s="15">
        <f t="shared" si="1"/>
        <v>0.52210476888021073</v>
      </c>
    </row>
    <row r="96" spans="2:7" s="1" customFormat="1">
      <c r="B96" s="6"/>
      <c r="E96" s="15">
        <v>13</v>
      </c>
      <c r="F96" s="2"/>
      <c r="G96" s="15">
        <f t="shared" si="1"/>
        <v>1.4695761589768238E-15</v>
      </c>
    </row>
    <row r="97" spans="2:7" s="1" customFormat="1">
      <c r="B97" s="6"/>
      <c r="E97" s="15">
        <v>13.25</v>
      </c>
      <c r="F97" s="2"/>
      <c r="G97" s="15">
        <f t="shared" si="1"/>
        <v>-0.52210476888020074</v>
      </c>
    </row>
    <row r="98" spans="2:7" s="1" customFormat="1">
      <c r="B98" s="6"/>
      <c r="E98" s="15">
        <v>13.5</v>
      </c>
      <c r="F98" s="2"/>
      <c r="G98" s="15">
        <f t="shared" si="1"/>
        <v>-1.0352761804100805</v>
      </c>
    </row>
    <row r="99" spans="2:7" s="1" customFormat="1">
      <c r="B99" s="6"/>
      <c r="E99" s="15">
        <v>13.75</v>
      </c>
      <c r="F99" s="2"/>
      <c r="G99" s="15">
        <f t="shared" si="1"/>
        <v>-1.5307337294603527</v>
      </c>
    </row>
    <row r="100" spans="2:7" s="1" customFormat="1">
      <c r="B100" s="6"/>
      <c r="E100" s="15">
        <v>14</v>
      </c>
      <c r="F100" s="2"/>
      <c r="G100" s="15">
        <f t="shared" si="1"/>
        <v>-1.9999999999999967</v>
      </c>
    </row>
    <row r="101" spans="2:7" s="1" customFormat="1">
      <c r="B101" s="6"/>
      <c r="E101" s="15">
        <v>14.25</v>
      </c>
      <c r="F101" s="2"/>
      <c r="G101" s="15">
        <f t="shared" si="1"/>
        <v>-2.4350457160348817</v>
      </c>
    </row>
    <row r="102" spans="2:7" s="1" customFormat="1">
      <c r="B102" s="6"/>
      <c r="E102" s="15">
        <v>14.5</v>
      </c>
      <c r="F102" s="2"/>
      <c r="G102" s="15">
        <f t="shared" si="1"/>
        <v>-2.8284271247461863</v>
      </c>
    </row>
    <row r="103" spans="2:7" s="1" customFormat="1">
      <c r="B103" s="6"/>
      <c r="E103" s="15">
        <v>14.75</v>
      </c>
      <c r="F103" s="2"/>
      <c r="G103" s="15">
        <f t="shared" si="1"/>
        <v>-3.1734133611649393</v>
      </c>
    </row>
    <row r="104" spans="2:7" s="1" customFormat="1">
      <c r="B104" s="6"/>
      <c r="E104" s="15">
        <v>15</v>
      </c>
      <c r="F104" s="2"/>
      <c r="G104" s="15">
        <f t="shared" si="1"/>
        <v>-3.4641016151377513</v>
      </c>
    </row>
    <row r="105" spans="2:7" s="1" customFormat="1">
      <c r="B105" s="6"/>
      <c r="E105" s="15">
        <v>15.25</v>
      </c>
      <c r="F105" s="2"/>
      <c r="G105" s="15">
        <f t="shared" si="1"/>
        <v>-3.6955181300451456</v>
      </c>
    </row>
    <row r="106" spans="2:7" s="1" customFormat="1">
      <c r="B106" s="6"/>
      <c r="E106" s="15">
        <v>15.5</v>
      </c>
      <c r="F106" s="2"/>
      <c r="G106" s="15">
        <f t="shared" si="1"/>
        <v>-3.863703305156271</v>
      </c>
    </row>
    <row r="107" spans="2:7" s="1" customFormat="1">
      <c r="B107" s="6"/>
      <c r="E107" s="15">
        <v>15.75</v>
      </c>
      <c r="F107" s="2"/>
      <c r="G107" s="15">
        <f t="shared" si="1"/>
        <v>-3.9657794454952411</v>
      </c>
    </row>
    <row r="108" spans="2:7" s="1" customFormat="1">
      <c r="B108" s="6"/>
      <c r="E108" s="15">
        <v>16</v>
      </c>
      <c r="F108" s="2"/>
      <c r="G108" s="15">
        <f t="shared" si="1"/>
        <v>-4</v>
      </c>
    </row>
    <row r="109" spans="2:7" s="1" customFormat="1">
      <c r="B109" s="6"/>
      <c r="E109" s="15">
        <v>16.25</v>
      </c>
      <c r="F109" s="2"/>
      <c r="G109" s="15">
        <f t="shared" si="1"/>
        <v>-3.9657794454952424</v>
      </c>
    </row>
    <row r="110" spans="2:7" s="1" customFormat="1">
      <c r="B110" s="6"/>
      <c r="E110" s="15">
        <v>16.5</v>
      </c>
      <c r="F110" s="2"/>
      <c r="G110" s="15">
        <f t="shared" si="1"/>
        <v>-3.8637033051562741</v>
      </c>
    </row>
    <row r="111" spans="2:7" s="1" customFormat="1">
      <c r="B111" s="6"/>
      <c r="E111" s="15">
        <v>16.75</v>
      </c>
      <c r="F111" s="2"/>
      <c r="G111" s="15">
        <f t="shared" si="1"/>
        <v>-3.6955181300451496</v>
      </c>
    </row>
    <row r="112" spans="2:7" s="1" customFormat="1">
      <c r="B112" s="6"/>
      <c r="E112" s="15">
        <v>17</v>
      </c>
      <c r="F112" s="2"/>
      <c r="G112" s="15">
        <f t="shared" si="1"/>
        <v>-3.4641016151377566</v>
      </c>
    </row>
    <row r="113" spans="2:7" s="1" customFormat="1">
      <c r="B113" s="6"/>
      <c r="E113" s="15">
        <v>17.25</v>
      </c>
      <c r="F113" s="2"/>
      <c r="G113" s="15">
        <f t="shared" si="1"/>
        <v>-3.1734133611649455</v>
      </c>
    </row>
    <row r="114" spans="2:7" s="1" customFormat="1">
      <c r="B114" s="6"/>
      <c r="E114" s="15">
        <v>17.5</v>
      </c>
      <c r="F114" s="2"/>
      <c r="G114" s="15">
        <f t="shared" si="1"/>
        <v>-2.8284271247461938</v>
      </c>
    </row>
    <row r="115" spans="2:7" s="1" customFormat="1">
      <c r="B115" s="6"/>
      <c r="E115" s="15">
        <v>17.75</v>
      </c>
      <c r="F115" s="2"/>
      <c r="G115" s="15">
        <f t="shared" si="1"/>
        <v>-2.4350457160348844</v>
      </c>
    </row>
    <row r="116" spans="2:7" s="1" customFormat="1">
      <c r="B116" s="6"/>
      <c r="E116" s="15">
        <v>18</v>
      </c>
      <c r="F116" s="2"/>
      <c r="G116" s="15">
        <f t="shared" si="1"/>
        <v>-2.0000000000000058</v>
      </c>
    </row>
    <row r="117" spans="2:7" s="1" customFormat="1">
      <c r="B117" s="6"/>
      <c r="E117" s="15">
        <v>18.25</v>
      </c>
      <c r="F117" s="2"/>
      <c r="G117" s="15">
        <f t="shared" si="1"/>
        <v>-1.5307337294603625</v>
      </c>
    </row>
    <row r="118" spans="2:7" s="1" customFormat="1">
      <c r="B118" s="6"/>
      <c r="E118" s="15">
        <v>18.5</v>
      </c>
      <c r="F118" s="2"/>
      <c r="G118" s="15">
        <f t="shared" si="1"/>
        <v>-1.0352761804100907</v>
      </c>
    </row>
    <row r="119" spans="2:7" s="1" customFormat="1">
      <c r="B119" s="6"/>
      <c r="E119" s="15">
        <v>18.75</v>
      </c>
      <c r="F119" s="2"/>
      <c r="G119" s="15">
        <f t="shared" si="1"/>
        <v>-0.52210476888021118</v>
      </c>
    </row>
    <row r="120" spans="2:7" s="1" customFormat="1">
      <c r="B120" s="6"/>
      <c r="E120" s="15">
        <v>19</v>
      </c>
      <c r="F120" s="2"/>
      <c r="G120" s="15">
        <f t="shared" si="1"/>
        <v>-1.9594348786357651E-15</v>
      </c>
    </row>
    <row r="121" spans="2:7" s="1" customFormat="1">
      <c r="B121" s="6"/>
      <c r="E121" s="15">
        <v>19.25</v>
      </c>
      <c r="F121" s="2"/>
      <c r="G121" s="15">
        <f t="shared" si="1"/>
        <v>0.5221047688802003</v>
      </c>
    </row>
    <row r="122" spans="2:7" s="1" customFormat="1">
      <c r="B122" s="6"/>
      <c r="E122" s="15">
        <v>19.5</v>
      </c>
      <c r="F122" s="2"/>
      <c r="G122" s="15">
        <f t="shared" si="1"/>
        <v>1.0352761804100801</v>
      </c>
    </row>
    <row r="123" spans="2:7" s="1" customFormat="1">
      <c r="B123" s="6"/>
      <c r="E123" s="15">
        <v>19.75</v>
      </c>
      <c r="F123" s="2"/>
      <c r="G123" s="15">
        <f t="shared" si="1"/>
        <v>1.5307337294603522</v>
      </c>
    </row>
    <row r="124" spans="2:7" s="1" customFormat="1">
      <c r="B124" s="6"/>
      <c r="E124" s="15">
        <v>20</v>
      </c>
      <c r="F124" s="2"/>
      <c r="G124" s="15">
        <f t="shared" si="1"/>
        <v>1.9999999999999962</v>
      </c>
    </row>
    <row r="125" spans="2:7" s="1" customFormat="1">
      <c r="B125" s="6"/>
      <c r="E125" s="15">
        <v>20.25</v>
      </c>
      <c r="F125" s="2"/>
      <c r="G125" s="15">
        <f t="shared" si="1"/>
        <v>2.4350457160348755</v>
      </c>
    </row>
    <row r="126" spans="2:7" s="1" customFormat="1">
      <c r="B126" s="6"/>
      <c r="E126" s="15">
        <v>20.5</v>
      </c>
      <c r="F126" s="2"/>
      <c r="G126" s="15">
        <f t="shared" si="1"/>
        <v>2.8284271247461863</v>
      </c>
    </row>
    <row r="127" spans="2:7" s="1" customFormat="1">
      <c r="B127" s="6"/>
      <c r="E127" s="15">
        <v>20.75</v>
      </c>
      <c r="F127" s="2"/>
      <c r="G127" s="15">
        <f t="shared" si="1"/>
        <v>3.1734133611649389</v>
      </c>
    </row>
    <row r="128" spans="2:7" s="1" customFormat="1">
      <c r="B128" s="6"/>
      <c r="E128" s="15">
        <v>21</v>
      </c>
      <c r="F128" s="2"/>
      <c r="G128" s="15">
        <f t="shared" si="1"/>
        <v>3.4641016151377513</v>
      </c>
    </row>
    <row r="129" spans="2:7" s="1" customFormat="1">
      <c r="B129" s="6"/>
      <c r="E129" s="15">
        <v>21.25</v>
      </c>
      <c r="F129" s="2"/>
      <c r="G129" s="15">
        <f t="shared" si="1"/>
        <v>3.6955181300451456</v>
      </c>
    </row>
    <row r="130" spans="2:7" s="1" customFormat="1">
      <c r="B130" s="6"/>
      <c r="E130" s="15">
        <v>21.5</v>
      </c>
      <c r="F130" s="2"/>
      <c r="G130" s="15">
        <f t="shared" si="1"/>
        <v>3.863703305156271</v>
      </c>
    </row>
    <row r="131" spans="2:7" s="1" customFormat="1">
      <c r="B131" s="6"/>
      <c r="E131" s="15">
        <v>21.75</v>
      </c>
      <c r="F131" s="2"/>
      <c r="G131" s="15">
        <f t="shared" si="1"/>
        <v>3.9657794454952411</v>
      </c>
    </row>
    <row r="132" spans="2:7" s="1" customFormat="1">
      <c r="B132" s="6"/>
      <c r="E132" s="15">
        <v>22</v>
      </c>
      <c r="F132" s="2"/>
      <c r="G132" s="15">
        <f t="shared" si="1"/>
        <v>4</v>
      </c>
    </row>
    <row r="133" spans="2:7" s="1" customFormat="1">
      <c r="B133" s="6"/>
      <c r="E133" s="15">
        <v>22.25</v>
      </c>
      <c r="F133" s="2"/>
      <c r="G133" s="15">
        <f t="shared" ref="G133:G196" si="2">IF(E133&lt;(-V),0,A*SIN(2*PI()/T*(E133+V)))</f>
        <v>3.9657794454952424</v>
      </c>
    </row>
    <row r="134" spans="2:7" s="1" customFormat="1">
      <c r="B134" s="6"/>
      <c r="E134" s="15">
        <v>22.5</v>
      </c>
      <c r="F134" s="2"/>
      <c r="G134" s="15">
        <f t="shared" si="2"/>
        <v>3.8637033051562741</v>
      </c>
    </row>
    <row r="135" spans="2:7" s="1" customFormat="1">
      <c r="B135" s="6"/>
      <c r="E135" s="15">
        <v>22.75</v>
      </c>
      <c r="F135" s="2"/>
      <c r="G135" s="15">
        <f t="shared" si="2"/>
        <v>3.6955181300451501</v>
      </c>
    </row>
    <row r="136" spans="2:7" s="1" customFormat="1">
      <c r="B136" s="6"/>
      <c r="E136" s="15">
        <v>23</v>
      </c>
      <c r="F136" s="2"/>
      <c r="G136" s="15">
        <f t="shared" si="2"/>
        <v>3.4641016151377571</v>
      </c>
    </row>
    <row r="137" spans="2:7" s="1" customFormat="1">
      <c r="B137" s="6"/>
      <c r="E137" s="15">
        <v>23.25</v>
      </c>
      <c r="F137" s="2"/>
      <c r="G137" s="15">
        <f t="shared" si="2"/>
        <v>3.173413361164946</v>
      </c>
    </row>
    <row r="138" spans="2:7" s="1" customFormat="1">
      <c r="B138" s="6"/>
      <c r="E138" s="15">
        <v>23.5</v>
      </c>
      <c r="F138" s="2"/>
      <c r="G138" s="15">
        <f t="shared" si="2"/>
        <v>2.8284271247461943</v>
      </c>
    </row>
    <row r="139" spans="2:7" s="1" customFormat="1">
      <c r="B139" s="6"/>
      <c r="E139" s="15">
        <v>23.75</v>
      </c>
      <c r="F139" s="2"/>
      <c r="G139" s="15">
        <f t="shared" si="2"/>
        <v>2.4350457160348906</v>
      </c>
    </row>
    <row r="140" spans="2:7" s="1" customFormat="1">
      <c r="B140" s="6"/>
      <c r="E140" s="15">
        <v>24</v>
      </c>
      <c r="F140" s="2"/>
      <c r="G140" s="15">
        <f t="shared" si="2"/>
        <v>2.0000000000000062</v>
      </c>
    </row>
    <row r="141" spans="2:7" s="1" customFormat="1">
      <c r="B141" s="6"/>
      <c r="E141" s="15">
        <v>24.25</v>
      </c>
      <c r="F141" s="2"/>
      <c r="G141" s="15">
        <f t="shared" si="2"/>
        <v>1.5307337294603629</v>
      </c>
    </row>
    <row r="142" spans="2:7" s="1" customFormat="1">
      <c r="B142" s="6"/>
      <c r="E142" s="15">
        <v>24.5</v>
      </c>
      <c r="F142" s="2"/>
      <c r="G142" s="15">
        <f t="shared" si="2"/>
        <v>1.0352761804100912</v>
      </c>
    </row>
    <row r="143" spans="2:7" s="1" customFormat="1">
      <c r="B143" s="6"/>
      <c r="E143" s="15">
        <v>24.75</v>
      </c>
      <c r="F143" s="2"/>
      <c r="G143" s="15">
        <f t="shared" si="2"/>
        <v>0.52210476888021173</v>
      </c>
    </row>
    <row r="144" spans="2:7" s="1" customFormat="1">
      <c r="B144" s="6"/>
      <c r="E144" s="15">
        <v>25</v>
      </c>
      <c r="F144" s="2"/>
      <c r="G144" s="15">
        <f t="shared" si="2"/>
        <v>9.554720955895708E-15</v>
      </c>
    </row>
    <row r="145" spans="2:7" s="1" customFormat="1">
      <c r="B145" s="6"/>
      <c r="E145" s="15">
        <v>25.25</v>
      </c>
      <c r="F145" s="2"/>
      <c r="G145" s="15">
        <f t="shared" si="2"/>
        <v>-0.52210476888019985</v>
      </c>
    </row>
    <row r="146" spans="2:7" s="1" customFormat="1">
      <c r="B146" s="6"/>
      <c r="E146" s="15">
        <v>25.5</v>
      </c>
      <c r="F146" s="2"/>
      <c r="G146" s="15">
        <f t="shared" si="2"/>
        <v>-1.0352761804100794</v>
      </c>
    </row>
    <row r="147" spans="2:7" s="1" customFormat="1">
      <c r="B147" s="6"/>
      <c r="E147" s="15">
        <v>25.75</v>
      </c>
      <c r="F147" s="2"/>
      <c r="G147" s="15">
        <f t="shared" si="2"/>
        <v>-1.5307337294603518</v>
      </c>
    </row>
    <row r="148" spans="2:7" s="1" customFormat="1">
      <c r="B148" s="6"/>
      <c r="E148" s="15">
        <v>26</v>
      </c>
      <c r="F148" s="2"/>
      <c r="G148" s="15">
        <f t="shared" si="2"/>
        <v>-1.9999999999999958</v>
      </c>
    </row>
    <row r="149" spans="2:7" s="1" customFormat="1">
      <c r="B149" s="6"/>
      <c r="E149" s="15">
        <v>26.25</v>
      </c>
      <c r="F149" s="2"/>
      <c r="G149" s="15">
        <f t="shared" si="2"/>
        <v>-2.4350457160348808</v>
      </c>
    </row>
    <row r="150" spans="2:7" s="1" customFormat="1">
      <c r="B150" s="6"/>
      <c r="E150" s="15">
        <v>26.5</v>
      </c>
      <c r="F150" s="2"/>
      <c r="G150" s="15">
        <f t="shared" si="2"/>
        <v>-2.828427124746181</v>
      </c>
    </row>
    <row r="151" spans="2:7" s="1" customFormat="1">
      <c r="B151" s="6"/>
      <c r="E151" s="15">
        <v>26.75</v>
      </c>
      <c r="F151" s="2"/>
      <c r="G151" s="15">
        <f t="shared" si="2"/>
        <v>-3.1734133611649344</v>
      </c>
    </row>
    <row r="152" spans="2:7" s="1" customFormat="1">
      <c r="B152" s="6"/>
      <c r="E152" s="15">
        <v>27</v>
      </c>
      <c r="F152" s="2"/>
      <c r="G152" s="15">
        <f t="shared" si="2"/>
        <v>-3.4641016151377508</v>
      </c>
    </row>
    <row r="153" spans="2:7" s="1" customFormat="1">
      <c r="B153" s="6"/>
      <c r="E153" s="15">
        <v>27.25</v>
      </c>
      <c r="F153" s="2"/>
      <c r="G153" s="15">
        <f t="shared" si="2"/>
        <v>-3.6955181300451452</v>
      </c>
    </row>
    <row r="154" spans="2:7" s="1" customFormat="1">
      <c r="B154" s="6"/>
      <c r="E154" s="15">
        <v>27.5</v>
      </c>
      <c r="F154" s="2"/>
      <c r="G154" s="15">
        <f t="shared" si="2"/>
        <v>-3.8637033051562728</v>
      </c>
    </row>
    <row r="155" spans="2:7" s="1" customFormat="1">
      <c r="B155" s="6"/>
      <c r="E155" s="15">
        <v>27.75</v>
      </c>
      <c r="F155" s="2"/>
      <c r="G155" s="15">
        <f t="shared" si="2"/>
        <v>-3.9657794454952402</v>
      </c>
    </row>
    <row r="156" spans="2:7" s="1" customFormat="1">
      <c r="B156" s="6"/>
      <c r="E156" s="15">
        <v>28</v>
      </c>
      <c r="F156" s="2"/>
      <c r="G156" s="15">
        <f t="shared" si="2"/>
        <v>-4</v>
      </c>
    </row>
    <row r="157" spans="2:7" s="1" customFormat="1">
      <c r="B157" s="6"/>
      <c r="E157" s="15">
        <v>28.25</v>
      </c>
      <c r="F157" s="2"/>
      <c r="G157" s="15">
        <f t="shared" si="2"/>
        <v>-3.9657794454952424</v>
      </c>
    </row>
    <row r="158" spans="2:7" s="1" customFormat="1">
      <c r="B158" s="6"/>
      <c r="E158" s="15">
        <v>28.5</v>
      </c>
      <c r="F158" s="2"/>
      <c r="G158" s="15">
        <f t="shared" si="2"/>
        <v>-3.8637033051562741</v>
      </c>
    </row>
    <row r="159" spans="2:7" s="1" customFormat="1">
      <c r="B159" s="6"/>
      <c r="E159" s="15">
        <v>28.75</v>
      </c>
      <c r="F159" s="2"/>
      <c r="G159" s="15">
        <f t="shared" si="2"/>
        <v>-3.6955181300451474</v>
      </c>
    </row>
    <row r="160" spans="2:7" s="1" customFormat="1">
      <c r="B160" s="6"/>
      <c r="E160" s="15">
        <v>29</v>
      </c>
      <c r="F160" s="2"/>
      <c r="G160" s="15">
        <f t="shared" si="2"/>
        <v>-3.4641016151377606</v>
      </c>
    </row>
    <row r="161" spans="2:7" s="1" customFormat="1">
      <c r="B161" s="6"/>
      <c r="E161" s="15">
        <v>29.25</v>
      </c>
      <c r="F161" s="2"/>
      <c r="G161" s="15">
        <f t="shared" si="2"/>
        <v>-3.1734133611649464</v>
      </c>
    </row>
    <row r="162" spans="2:7" s="1" customFormat="1">
      <c r="B162" s="6"/>
      <c r="E162" s="15">
        <v>29.5</v>
      </c>
      <c r="F162" s="2"/>
      <c r="G162" s="15">
        <f t="shared" si="2"/>
        <v>-2.8284271247461947</v>
      </c>
    </row>
    <row r="163" spans="2:7" s="1" customFormat="1">
      <c r="B163" s="6"/>
      <c r="E163" s="15">
        <v>29.75</v>
      </c>
      <c r="F163" s="2"/>
      <c r="G163" s="15">
        <f t="shared" si="2"/>
        <v>-2.4350457160348853</v>
      </c>
    </row>
    <row r="164" spans="2:7" s="1" customFormat="1">
      <c r="B164" s="6"/>
      <c r="E164" s="15">
        <v>30</v>
      </c>
      <c r="F164" s="2"/>
      <c r="G164" s="15">
        <f t="shared" si="2"/>
        <v>-2.0000000000000129</v>
      </c>
    </row>
    <row r="165" spans="2:7" s="1" customFormat="1">
      <c r="B165" s="6"/>
      <c r="E165" s="15">
        <v>30.25</v>
      </c>
      <c r="F165" s="2"/>
      <c r="G165" s="15">
        <f t="shared" si="2"/>
        <v>-1.53073372946037</v>
      </c>
    </row>
    <row r="166" spans="2:7" s="1" customFormat="1">
      <c r="B166" s="6"/>
      <c r="E166" s="15">
        <v>30.5</v>
      </c>
      <c r="F166" s="2"/>
      <c r="G166" s="15">
        <f t="shared" si="2"/>
        <v>-1.0352761804100916</v>
      </c>
    </row>
    <row r="167" spans="2:7" s="1" customFormat="1">
      <c r="B167" s="6"/>
      <c r="E167" s="15">
        <v>30.75</v>
      </c>
      <c r="F167" s="2"/>
      <c r="G167" s="15">
        <f t="shared" si="2"/>
        <v>-0.52210476888021218</v>
      </c>
    </row>
    <row r="168" spans="2:7" s="1" customFormat="1">
      <c r="B168" s="6"/>
      <c r="E168" s="15">
        <v>31</v>
      </c>
      <c r="F168" s="2"/>
      <c r="G168" s="15">
        <f t="shared" si="2"/>
        <v>-2.9391523179536475E-15</v>
      </c>
    </row>
    <row r="169" spans="2:7" s="1" customFormat="1">
      <c r="B169" s="6"/>
      <c r="E169" s="15">
        <v>31.25</v>
      </c>
      <c r="F169" s="2"/>
      <c r="G169" s="15">
        <f t="shared" si="2"/>
        <v>0.5221047688801923</v>
      </c>
    </row>
    <row r="170" spans="2:7" s="1" customFormat="1">
      <c r="B170" s="6"/>
      <c r="E170" s="15">
        <v>31.5</v>
      </c>
      <c r="F170" s="2"/>
      <c r="G170" s="15">
        <f t="shared" si="2"/>
        <v>1.0352761804100721</v>
      </c>
    </row>
    <row r="171" spans="2:7" s="1" customFormat="1">
      <c r="B171" s="6"/>
      <c r="E171" s="15">
        <v>31.75</v>
      </c>
      <c r="F171" s="2"/>
      <c r="G171" s="15">
        <f t="shared" si="2"/>
        <v>1.5307337294603514</v>
      </c>
    </row>
    <row r="172" spans="2:7" s="1" customFormat="1">
      <c r="B172" s="6"/>
      <c r="E172" s="15">
        <v>32</v>
      </c>
      <c r="F172" s="2"/>
      <c r="G172" s="15">
        <f t="shared" si="2"/>
        <v>1.9999999999999953</v>
      </c>
    </row>
    <row r="173" spans="2:7" s="1" customFormat="1">
      <c r="B173" s="6"/>
      <c r="E173" s="15">
        <v>32.25</v>
      </c>
      <c r="F173" s="2"/>
      <c r="G173" s="15">
        <f t="shared" si="2"/>
        <v>2.4350457160348808</v>
      </c>
    </row>
    <row r="174" spans="2:7" s="1" customFormat="1">
      <c r="B174" s="6"/>
      <c r="E174" s="15">
        <v>32.5</v>
      </c>
      <c r="F174" s="2"/>
      <c r="G174" s="15">
        <f t="shared" si="2"/>
        <v>2.8284271247461805</v>
      </c>
    </row>
    <row r="175" spans="2:7" s="1" customFormat="1">
      <c r="B175" s="6"/>
      <c r="E175" s="15">
        <v>32.75</v>
      </c>
      <c r="F175" s="2"/>
      <c r="G175" s="15">
        <f t="shared" si="2"/>
        <v>3.173413361164934</v>
      </c>
    </row>
    <row r="176" spans="2:7" s="1" customFormat="1">
      <c r="B176" s="6"/>
      <c r="E176" s="15">
        <v>33</v>
      </c>
      <c r="F176" s="2"/>
      <c r="G176" s="15">
        <f t="shared" si="2"/>
        <v>3.4641016151377508</v>
      </c>
    </row>
    <row r="177" spans="2:7" s="1" customFormat="1">
      <c r="B177" s="6"/>
      <c r="E177" s="15">
        <v>33.25</v>
      </c>
      <c r="F177" s="2"/>
      <c r="G177" s="15">
        <f t="shared" si="2"/>
        <v>3.6955181300451452</v>
      </c>
    </row>
    <row r="178" spans="2:7" s="1" customFormat="1">
      <c r="B178" s="6"/>
      <c r="E178" s="15">
        <v>33.5</v>
      </c>
      <c r="F178" s="2"/>
      <c r="G178" s="15">
        <f t="shared" si="2"/>
        <v>3.8637033051562728</v>
      </c>
    </row>
    <row r="179" spans="2:7" s="1" customFormat="1">
      <c r="B179" s="6"/>
      <c r="E179" s="15">
        <v>33.75</v>
      </c>
      <c r="F179" s="2"/>
      <c r="G179" s="15">
        <f t="shared" si="2"/>
        <v>3.9657794454952398</v>
      </c>
    </row>
    <row r="180" spans="2:7" s="1" customFormat="1">
      <c r="B180" s="6"/>
      <c r="E180" s="15">
        <v>34</v>
      </c>
      <c r="F180" s="2"/>
      <c r="G180" s="15">
        <f t="shared" si="2"/>
        <v>4</v>
      </c>
    </row>
    <row r="181" spans="2:7" s="1" customFormat="1">
      <c r="B181" s="6"/>
      <c r="E181" s="15">
        <v>34.25</v>
      </c>
      <c r="F181" s="2"/>
      <c r="G181" s="15">
        <f t="shared" si="2"/>
        <v>3.9657794454952424</v>
      </c>
    </row>
    <row r="182" spans="2:7" s="1" customFormat="1">
      <c r="B182" s="6"/>
      <c r="E182" s="15">
        <v>34.5</v>
      </c>
      <c r="F182" s="2"/>
      <c r="G182" s="15">
        <f t="shared" si="2"/>
        <v>3.8637033051562741</v>
      </c>
    </row>
    <row r="183" spans="2:7" s="1" customFormat="1">
      <c r="B183" s="6"/>
      <c r="E183" s="15">
        <v>34.75</v>
      </c>
      <c r="F183" s="2"/>
      <c r="G183" s="15">
        <f t="shared" si="2"/>
        <v>3.6955181300451532</v>
      </c>
    </row>
    <row r="184" spans="2:7" s="1" customFormat="1">
      <c r="B184" s="6"/>
      <c r="E184" s="15">
        <v>35</v>
      </c>
      <c r="F184" s="2"/>
      <c r="G184" s="15">
        <f t="shared" si="2"/>
        <v>3.464101615137761</v>
      </c>
    </row>
    <row r="185" spans="2:7" s="1" customFormat="1">
      <c r="B185" s="6"/>
      <c r="E185" s="15">
        <v>35.25</v>
      </c>
      <c r="F185" s="2"/>
      <c r="G185" s="15">
        <f t="shared" si="2"/>
        <v>3.1734133611649469</v>
      </c>
    </row>
    <row r="186" spans="2:7" s="1" customFormat="1">
      <c r="B186" s="6"/>
      <c r="E186" s="15">
        <v>35.5</v>
      </c>
      <c r="F186" s="2"/>
      <c r="G186" s="15">
        <f t="shared" si="2"/>
        <v>2.8284271247461952</v>
      </c>
    </row>
    <row r="187" spans="2:7" s="1" customFormat="1">
      <c r="B187" s="6"/>
      <c r="E187" s="15">
        <v>35.75</v>
      </c>
      <c r="F187" s="2"/>
      <c r="G187" s="15">
        <f t="shared" si="2"/>
        <v>2.4350457160348857</v>
      </c>
    </row>
    <row r="188" spans="2:7" s="1" customFormat="1">
      <c r="B188" s="6"/>
      <c r="E188" s="15">
        <v>36</v>
      </c>
      <c r="F188" s="2"/>
      <c r="G188" s="15">
        <f t="shared" si="2"/>
        <v>2.0000000000000133</v>
      </c>
    </row>
    <row r="189" spans="2:7" s="1" customFormat="1">
      <c r="B189" s="6"/>
      <c r="E189" s="15">
        <v>36.25</v>
      </c>
      <c r="F189" s="2"/>
      <c r="G189" s="15">
        <f t="shared" si="2"/>
        <v>1.5307337294603705</v>
      </c>
    </row>
    <row r="190" spans="2:7" s="1" customFormat="1">
      <c r="B190" s="6"/>
      <c r="E190" s="15">
        <v>36.5</v>
      </c>
      <c r="F190" s="2"/>
      <c r="G190" s="15">
        <f t="shared" si="2"/>
        <v>1.0352761804100921</v>
      </c>
    </row>
    <row r="191" spans="2:7" s="1" customFormat="1">
      <c r="B191" s="6"/>
      <c r="E191" s="15">
        <v>36.75</v>
      </c>
      <c r="F191" s="2"/>
      <c r="G191" s="15">
        <f t="shared" si="2"/>
        <v>0.52210476888021273</v>
      </c>
    </row>
    <row r="192" spans="2:7" s="1" customFormat="1">
      <c r="B192" s="6"/>
      <c r="E192" s="15">
        <v>37</v>
      </c>
      <c r="F192" s="2"/>
      <c r="G192" s="15">
        <f t="shared" si="2"/>
        <v>3.4290110376125889E-15</v>
      </c>
    </row>
    <row r="193" spans="2:7" s="1" customFormat="1">
      <c r="B193" s="6"/>
      <c r="E193" s="15">
        <v>37.25</v>
      </c>
      <c r="F193" s="2"/>
      <c r="G193" s="15">
        <f t="shared" si="2"/>
        <v>-0.52210476888019175</v>
      </c>
    </row>
    <row r="194" spans="2:7" s="1" customFormat="1">
      <c r="B194" s="6"/>
      <c r="E194" s="15">
        <v>37.5</v>
      </c>
      <c r="F194" s="2"/>
      <c r="G194" s="15">
        <f t="shared" si="2"/>
        <v>-1.0352761804100716</v>
      </c>
    </row>
    <row r="195" spans="2:7" s="1" customFormat="1">
      <c r="B195" s="6"/>
      <c r="E195" s="15">
        <v>37.75</v>
      </c>
      <c r="F195" s="2"/>
      <c r="G195" s="15">
        <f t="shared" si="2"/>
        <v>-1.5307337294603509</v>
      </c>
    </row>
    <row r="196" spans="2:7" s="1" customFormat="1">
      <c r="B196" s="6"/>
      <c r="E196" s="15">
        <v>38</v>
      </c>
      <c r="F196" s="2"/>
      <c r="G196" s="15">
        <f t="shared" si="2"/>
        <v>-1.9999999999999949</v>
      </c>
    </row>
    <row r="197" spans="2:7" s="1" customFormat="1">
      <c r="B197" s="6"/>
      <c r="E197" s="15">
        <v>38.25</v>
      </c>
      <c r="F197" s="2"/>
      <c r="G197" s="15">
        <f t="shared" ref="G197:G204" si="3">IF(E197&lt;(-V),0,A*SIN(2*PI()/T*(E197+V)))</f>
        <v>-2.4350457160348804</v>
      </c>
    </row>
    <row r="198" spans="2:7" s="1" customFormat="1">
      <c r="B198" s="6"/>
      <c r="E198" s="15">
        <v>38.5</v>
      </c>
      <c r="F198" s="2"/>
      <c r="G198" s="15">
        <f t="shared" si="3"/>
        <v>-2.8284271247461801</v>
      </c>
    </row>
    <row r="199" spans="2:7" s="1" customFormat="1">
      <c r="B199" s="6"/>
      <c r="E199" s="15">
        <v>38.75</v>
      </c>
      <c r="F199" s="2"/>
      <c r="G199" s="15">
        <f t="shared" si="3"/>
        <v>-3.173413361164934</v>
      </c>
    </row>
    <row r="200" spans="2:7" s="1" customFormat="1">
      <c r="B200" s="6"/>
      <c r="E200" s="15">
        <v>39</v>
      </c>
      <c r="F200" s="2"/>
      <c r="G200" s="15">
        <f t="shared" si="3"/>
        <v>-3.4641016151377504</v>
      </c>
    </row>
    <row r="201" spans="2:7" s="1" customFormat="1">
      <c r="B201" s="6"/>
      <c r="E201" s="15">
        <v>39.25</v>
      </c>
      <c r="F201" s="2"/>
      <c r="G201" s="15">
        <f t="shared" si="3"/>
        <v>-3.6955181300451452</v>
      </c>
    </row>
    <row r="202" spans="2:7" s="1" customFormat="1">
      <c r="B202" s="6"/>
      <c r="E202" s="15">
        <v>39.5</v>
      </c>
      <c r="F202" s="2"/>
      <c r="G202" s="15">
        <f t="shared" si="3"/>
        <v>-3.8637033051562688</v>
      </c>
    </row>
    <row r="203" spans="2:7" s="1" customFormat="1">
      <c r="B203" s="6"/>
      <c r="E203" s="15">
        <v>39.75</v>
      </c>
      <c r="F203" s="2"/>
      <c r="G203" s="15">
        <f t="shared" si="3"/>
        <v>-3.9657794454952398</v>
      </c>
    </row>
    <row r="204" spans="2:7" s="1" customFormat="1">
      <c r="B204" s="6"/>
      <c r="E204" s="16">
        <v>40</v>
      </c>
      <c r="F204" s="2"/>
      <c r="G204" s="16">
        <f t="shared" si="3"/>
        <v>-4</v>
      </c>
    </row>
    <row r="205" spans="2:7" s="1" customFormat="1">
      <c r="B205" s="6"/>
      <c r="G205" s="2"/>
    </row>
    <row r="206" spans="2:7" s="1" customFormat="1">
      <c r="B206" s="6"/>
      <c r="G206" s="2"/>
    </row>
    <row r="207" spans="2:7" s="1" customFormat="1">
      <c r="B207" s="6"/>
      <c r="G207" s="2"/>
    </row>
    <row r="208" spans="2:7" s="1" customFormat="1">
      <c r="B208" s="6"/>
      <c r="G208" s="2"/>
    </row>
    <row r="209" spans="2:7" s="1" customFormat="1">
      <c r="B209" s="6"/>
      <c r="G209" s="2"/>
    </row>
    <row r="210" spans="2:7" s="1" customFormat="1">
      <c r="B210" s="6"/>
      <c r="G210" s="2"/>
    </row>
    <row r="211" spans="2:7" s="1" customFormat="1">
      <c r="B211" s="6"/>
      <c r="G211" s="2"/>
    </row>
    <row r="212" spans="2:7" s="1" customFormat="1">
      <c r="B212" s="6"/>
      <c r="G212" s="2"/>
    </row>
    <row r="213" spans="2:7" s="1" customFormat="1">
      <c r="B213" s="6"/>
      <c r="G213" s="2"/>
    </row>
    <row r="214" spans="2:7" s="1" customFormat="1">
      <c r="B214" s="6"/>
      <c r="G214" s="2"/>
    </row>
    <row r="215" spans="2:7" s="1" customFormat="1">
      <c r="B215" s="6"/>
      <c r="G215" s="2"/>
    </row>
    <row r="216" spans="2:7" s="1" customFormat="1">
      <c r="B216" s="6"/>
      <c r="G216" s="2"/>
    </row>
    <row r="217" spans="2:7" s="1" customFormat="1">
      <c r="B217" s="6"/>
      <c r="G217" s="2"/>
    </row>
    <row r="218" spans="2:7" s="1" customFormat="1">
      <c r="B218" s="6"/>
      <c r="G218" s="2"/>
    </row>
    <row r="219" spans="2:7" s="1" customFormat="1">
      <c r="B219" s="6"/>
      <c r="G219" s="2"/>
    </row>
    <row r="220" spans="2:7" s="1" customFormat="1">
      <c r="B220" s="6"/>
      <c r="G220" s="2"/>
    </row>
    <row r="221" spans="2:7" s="1" customFormat="1">
      <c r="B221" s="6"/>
      <c r="G221" s="2"/>
    </row>
    <row r="222" spans="2:7" s="1" customFormat="1">
      <c r="B222" s="6"/>
      <c r="G222" s="2"/>
    </row>
    <row r="223" spans="2:7" s="1" customFormat="1">
      <c r="B223" s="6"/>
      <c r="G223" s="2"/>
    </row>
    <row r="224" spans="2:7" s="1" customFormat="1">
      <c r="B224" s="6"/>
      <c r="G224" s="2"/>
    </row>
    <row r="225" spans="2:7" s="1" customFormat="1">
      <c r="B225" s="6"/>
      <c r="G225" s="2"/>
    </row>
    <row r="226" spans="2:7" s="1" customFormat="1">
      <c r="B226" s="6"/>
      <c r="G226" s="2"/>
    </row>
    <row r="227" spans="2:7" s="1" customFormat="1">
      <c r="B227" s="6"/>
      <c r="G227" s="2"/>
    </row>
    <row r="228" spans="2:7" s="1" customFormat="1">
      <c r="B228" s="6"/>
      <c r="G228" s="2"/>
    </row>
    <row r="229" spans="2:7" s="1" customFormat="1">
      <c r="B229" s="6"/>
      <c r="G229" s="2"/>
    </row>
    <row r="230" spans="2:7" s="1" customFormat="1">
      <c r="B230" s="6"/>
      <c r="G230" s="2"/>
    </row>
    <row r="231" spans="2:7" s="1" customFormat="1">
      <c r="B231" s="6"/>
      <c r="G231" s="2"/>
    </row>
    <row r="232" spans="2:7" s="1" customFormat="1">
      <c r="B232" s="6"/>
      <c r="G232" s="2"/>
    </row>
    <row r="233" spans="2:7" s="1" customFormat="1">
      <c r="B233" s="6"/>
      <c r="G233" s="2"/>
    </row>
    <row r="234" spans="2:7" s="1" customFormat="1">
      <c r="B234" s="6"/>
      <c r="G234" s="2"/>
    </row>
    <row r="235" spans="2:7" s="1" customFormat="1">
      <c r="B235" s="6"/>
      <c r="G235" s="2"/>
    </row>
    <row r="236" spans="2:7" s="1" customFormat="1">
      <c r="B236" s="6"/>
      <c r="G236" s="2"/>
    </row>
    <row r="237" spans="2:7" s="1" customFormat="1">
      <c r="B237" s="6"/>
      <c r="G237" s="2"/>
    </row>
    <row r="238" spans="2:7" s="1" customFormat="1">
      <c r="B238" s="6"/>
      <c r="G238" s="2"/>
    </row>
    <row r="239" spans="2:7" s="1" customFormat="1">
      <c r="B239" s="6"/>
      <c r="G239" s="2"/>
    </row>
    <row r="240" spans="2:7" s="1" customFormat="1">
      <c r="B240" s="6"/>
      <c r="G240" s="2"/>
    </row>
    <row r="241" spans="2:7" s="1" customFormat="1">
      <c r="B241" s="6"/>
      <c r="G241" s="2"/>
    </row>
    <row r="242" spans="2:7" s="1" customFormat="1">
      <c r="B242" s="6"/>
      <c r="G242" s="2"/>
    </row>
    <row r="243" spans="2:7" s="1" customFormat="1">
      <c r="B243" s="6"/>
      <c r="G243" s="2"/>
    </row>
    <row r="244" spans="2:7" s="1" customFormat="1">
      <c r="B244" s="6"/>
      <c r="G244" s="2"/>
    </row>
    <row r="245" spans="2:7" s="1" customFormat="1">
      <c r="B245" s="6"/>
      <c r="G245" s="2"/>
    </row>
    <row r="246" spans="2:7" s="1" customFormat="1">
      <c r="B246" s="6"/>
      <c r="G246" s="2"/>
    </row>
    <row r="247" spans="2:7" s="1" customFormat="1">
      <c r="B247" s="6"/>
      <c r="G247" s="2"/>
    </row>
    <row r="248" spans="2:7" s="1" customFormat="1">
      <c r="B248" s="6"/>
      <c r="G248" s="2"/>
    </row>
    <row r="249" spans="2:7" s="1" customFormat="1">
      <c r="B249" s="6"/>
      <c r="G249" s="2"/>
    </row>
    <row r="250" spans="2:7" s="1" customFormat="1">
      <c r="B250" s="6"/>
      <c r="G250" s="2"/>
    </row>
    <row r="251" spans="2:7" s="1" customFormat="1">
      <c r="B251" s="6"/>
      <c r="G251" s="2"/>
    </row>
    <row r="252" spans="2:7" s="1" customFormat="1">
      <c r="B252" s="6"/>
      <c r="G252" s="2"/>
    </row>
    <row r="253" spans="2:7" s="1" customFormat="1">
      <c r="B253" s="6"/>
      <c r="G253" s="2"/>
    </row>
    <row r="254" spans="2:7" s="1" customFormat="1">
      <c r="B254" s="6"/>
      <c r="G254" s="2"/>
    </row>
    <row r="255" spans="2:7" s="1" customFormat="1">
      <c r="B255" s="6"/>
      <c r="G255" s="2"/>
    </row>
    <row r="256" spans="2:7" s="1" customFormat="1">
      <c r="B256" s="6"/>
      <c r="G256" s="2"/>
    </row>
    <row r="257" spans="2:7" s="1" customFormat="1">
      <c r="B257" s="6"/>
      <c r="G257" s="2"/>
    </row>
  </sheetData>
  <pageMargins left="0.78740157499999996" right="0.78740157499999996" top="0.984251969" bottom="0.984251969" header="0.4921259845" footer="0.492125984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3C910-0504-5648-A993-5984DF86776D}">
  <dimension ref="A1:AD316"/>
  <sheetViews>
    <sheetView workbookViewId="0">
      <selection activeCell="C24" sqref="C24"/>
    </sheetView>
  </sheetViews>
  <sheetFormatPr baseColWidth="10" defaultColWidth="10.6640625" defaultRowHeight="16"/>
  <cols>
    <col min="1" max="1" width="4" style="3" customWidth="1"/>
    <col min="2" max="2" width="20.33203125" style="7" customWidth="1"/>
    <col min="3" max="3" width="8.5" style="3" customWidth="1"/>
    <col min="4" max="4" width="3" style="3" customWidth="1"/>
    <col min="5" max="5" width="6.83203125" style="3" customWidth="1"/>
    <col min="6" max="6" width="2.1640625" style="1" customWidth="1"/>
    <col min="7" max="7" width="6.83203125" style="5" customWidth="1"/>
    <col min="8" max="8" width="2.1640625" style="1" customWidth="1"/>
    <col min="9" max="9" width="6.83203125" style="5" customWidth="1"/>
    <col min="10" max="10" width="2.1640625" style="1" customWidth="1"/>
    <col min="11" max="11" width="6.83203125" style="5" customWidth="1"/>
    <col min="12" max="30" width="10.6640625" style="1"/>
    <col min="31" max="16384" width="10.6640625" style="3"/>
  </cols>
  <sheetData>
    <row r="1" spans="1:11">
      <c r="A1" s="1"/>
      <c r="B1" s="6"/>
      <c r="C1" s="1"/>
      <c r="D1" s="1"/>
      <c r="E1" s="1"/>
      <c r="G1" s="2"/>
      <c r="I1" s="2"/>
      <c r="K1" s="2"/>
    </row>
    <row r="2" spans="1:11">
      <c r="A2" s="1"/>
      <c r="B2" s="6"/>
      <c r="C2" s="1"/>
      <c r="D2" s="1"/>
      <c r="E2" s="9" t="s">
        <v>1</v>
      </c>
      <c r="G2" s="12" t="s">
        <v>6</v>
      </c>
      <c r="I2" s="12" t="s">
        <v>7</v>
      </c>
      <c r="K2" s="12" t="s">
        <v>8</v>
      </c>
    </row>
    <row r="3" spans="1:11" ht="11" customHeight="1" thickBot="1">
      <c r="A3" s="1"/>
      <c r="B3" s="6"/>
      <c r="C3" s="1"/>
      <c r="D3" s="1"/>
      <c r="E3" s="1"/>
      <c r="G3" s="2"/>
      <c r="I3" s="2"/>
      <c r="K3" s="2"/>
    </row>
    <row r="4" spans="1:11" ht="17" thickBot="1">
      <c r="A4" s="1"/>
      <c r="B4" s="10" t="s">
        <v>9</v>
      </c>
      <c r="C4" s="4">
        <v>7</v>
      </c>
      <c r="D4" s="1"/>
      <c r="E4" s="13">
        <v>-10</v>
      </c>
      <c r="F4" s="2"/>
      <c r="G4" s="13">
        <f>Aa*SIN(2*PI()/Ta*(E4+Va))</f>
        <v>8.572527594031473E-15</v>
      </c>
      <c r="H4" s="2"/>
      <c r="I4" s="13">
        <f>Ab*SIN(2*PI()/Tb*(E4+Vb))</f>
        <v>0.71794699286267227</v>
      </c>
      <c r="J4" s="2"/>
      <c r="K4" s="13">
        <f t="shared" ref="K4:K35" si="0">G4+I4</f>
        <v>0.71794699286268082</v>
      </c>
    </row>
    <row r="5" spans="1:11" ht="17" thickBot="1">
      <c r="A5" s="1"/>
      <c r="B5" s="10" t="s">
        <v>10</v>
      </c>
      <c r="C5" s="4">
        <v>2</v>
      </c>
      <c r="D5" s="1"/>
      <c r="E5" s="14">
        <v>-9.5</v>
      </c>
      <c r="F5" s="2"/>
      <c r="G5" s="14">
        <f t="shared" ref="G5:G68" si="1">Aa*SIN(2*PI()/Ta*(E5+Va))</f>
        <v>7</v>
      </c>
      <c r="H5" s="2"/>
      <c r="I5" s="14">
        <f t="shared" ref="I5:I68" si="2">Ab*SIN(2*PI()/Tb*(E5+Vb))</f>
        <v>-3.6739403974420594E-16</v>
      </c>
      <c r="J5" s="2"/>
      <c r="K5" s="14">
        <f t="shared" si="0"/>
        <v>7</v>
      </c>
    </row>
    <row r="6" spans="1:11" ht="17" thickBot="1">
      <c r="A6" s="1"/>
      <c r="B6" s="10" t="s">
        <v>11</v>
      </c>
      <c r="C6" s="4">
        <v>12</v>
      </c>
      <c r="D6" s="1"/>
      <c r="E6" s="14">
        <v>-9</v>
      </c>
      <c r="F6" s="2"/>
      <c r="G6" s="14">
        <f t="shared" si="1"/>
        <v>-7.7152748346283254E-15</v>
      </c>
      <c r="H6" s="2"/>
      <c r="I6" s="14">
        <f t="shared" si="2"/>
        <v>-0.71794699286267427</v>
      </c>
      <c r="J6" s="2"/>
      <c r="K6" s="14">
        <f t="shared" si="0"/>
        <v>-0.71794699286268193</v>
      </c>
    </row>
    <row r="7" spans="1:11">
      <c r="A7" s="1"/>
      <c r="B7" s="8" t="s">
        <v>0</v>
      </c>
      <c r="C7" s="11">
        <f>MOD(C6,C5)</f>
        <v>0</v>
      </c>
      <c r="D7" s="1"/>
      <c r="E7" s="14">
        <v>-8.75</v>
      </c>
      <c r="F7" s="2"/>
      <c r="G7" s="14">
        <f t="shared" si="1"/>
        <v>-4.9497474683058424</v>
      </c>
      <c r="H7" s="2"/>
      <c r="I7" s="14">
        <f t="shared" si="2"/>
        <v>-1.0638146611276076</v>
      </c>
      <c r="J7" s="2"/>
      <c r="K7" s="14">
        <f t="shared" si="0"/>
        <v>-6.01356212943345</v>
      </c>
    </row>
    <row r="8" spans="1:11" ht="17" thickBot="1">
      <c r="A8" s="1"/>
      <c r="B8" s="6"/>
      <c r="C8" s="1"/>
      <c r="D8" s="1"/>
      <c r="E8" s="14">
        <v>-8.5</v>
      </c>
      <c r="F8" s="2"/>
      <c r="G8" s="14">
        <f t="shared" si="1"/>
        <v>-7</v>
      </c>
      <c r="H8" s="2"/>
      <c r="I8" s="14">
        <f t="shared" si="2"/>
        <v>-1.3941695161313059</v>
      </c>
      <c r="J8" s="2"/>
      <c r="K8" s="14">
        <f t="shared" si="0"/>
        <v>-8.3941695161313064</v>
      </c>
    </row>
    <row r="9" spans="1:11" ht="17" thickBot="1">
      <c r="A9" s="1"/>
      <c r="B9" s="10" t="s">
        <v>12</v>
      </c>
      <c r="C9" s="4">
        <v>3</v>
      </c>
      <c r="D9" s="1"/>
      <c r="E9" s="14">
        <v>-8.25</v>
      </c>
      <c r="F9" s="2"/>
      <c r="G9" s="14">
        <f t="shared" si="1"/>
        <v>-4.9497474683058318</v>
      </c>
      <c r="H9" s="2"/>
      <c r="I9" s="14">
        <f t="shared" si="2"/>
        <v>-1.7041942401934675</v>
      </c>
      <c r="J9" s="2"/>
      <c r="K9" s="14">
        <f t="shared" si="0"/>
        <v>-6.6539417084992998</v>
      </c>
    </row>
    <row r="10" spans="1:11" ht="17" thickBot="1">
      <c r="A10" s="1"/>
      <c r="B10" s="10" t="s">
        <v>13</v>
      </c>
      <c r="C10" s="4">
        <v>13</v>
      </c>
      <c r="D10" s="1"/>
      <c r="E10" s="14">
        <v>-8</v>
      </c>
      <c r="F10" s="2"/>
      <c r="G10" s="14">
        <f t="shared" si="1"/>
        <v>6.8580220752251778E-15</v>
      </c>
      <c r="H10" s="2"/>
      <c r="I10" s="14">
        <f t="shared" si="2"/>
        <v>-1.9893679747223865</v>
      </c>
      <c r="J10" s="2"/>
      <c r="K10" s="14">
        <f t="shared" si="0"/>
        <v>-1.9893679747223796</v>
      </c>
    </row>
    <row r="11" spans="1:11" ht="17" thickBot="1">
      <c r="A11" s="1"/>
      <c r="B11" s="10" t="s">
        <v>14</v>
      </c>
      <c r="C11" s="4">
        <v>29</v>
      </c>
      <c r="D11" s="1"/>
      <c r="E11" s="14">
        <v>-7.75</v>
      </c>
      <c r="F11" s="2"/>
      <c r="G11" s="14">
        <f t="shared" si="1"/>
        <v>4.9497474683058416</v>
      </c>
      <c r="H11" s="2"/>
      <c r="I11" s="14">
        <f t="shared" si="2"/>
        <v>-2.2455322445133037</v>
      </c>
      <c r="J11" s="2"/>
      <c r="K11" s="14">
        <f t="shared" si="0"/>
        <v>2.7042152237925379</v>
      </c>
    </row>
    <row r="12" spans="1:11">
      <c r="A12" s="1"/>
      <c r="B12" s="8" t="s">
        <v>0</v>
      </c>
      <c r="C12" s="11">
        <f>MOD(C11,C10)</f>
        <v>3</v>
      </c>
      <c r="D12" s="1"/>
      <c r="E12" s="14">
        <v>-7.5</v>
      </c>
      <c r="F12" s="2"/>
      <c r="G12" s="14">
        <f t="shared" si="1"/>
        <v>7</v>
      </c>
      <c r="H12" s="2"/>
      <c r="I12" s="14">
        <f t="shared" si="2"/>
        <v>-2.4689515976809693</v>
      </c>
      <c r="J12" s="2"/>
      <c r="K12" s="14">
        <f t="shared" si="0"/>
        <v>4.5310484023190307</v>
      </c>
    </row>
    <row r="13" spans="1:11">
      <c r="A13" s="1"/>
      <c r="B13" s="6"/>
      <c r="C13" s="1"/>
      <c r="D13" s="1"/>
      <c r="E13" s="14">
        <v>-7.25</v>
      </c>
      <c r="F13" s="2"/>
      <c r="G13" s="14">
        <f t="shared" si="1"/>
        <v>4.9497474683058327</v>
      </c>
      <c r="H13" s="2"/>
      <c r="I13" s="14">
        <f t="shared" si="2"/>
        <v>-2.6563680769596298</v>
      </c>
      <c r="J13" s="2"/>
      <c r="K13" s="14">
        <f t="shared" si="0"/>
        <v>2.2933793913462028</v>
      </c>
    </row>
    <row r="14" spans="1:11">
      <c r="A14" s="1"/>
      <c r="B14" s="6"/>
      <c r="C14" s="1"/>
      <c r="D14" s="1"/>
      <c r="E14" s="14">
        <v>-7</v>
      </c>
      <c r="F14" s="2"/>
      <c r="G14" s="14">
        <f t="shared" si="1"/>
        <v>-6.0007693158220301E-15</v>
      </c>
      <c r="H14" s="2"/>
      <c r="I14" s="14">
        <f t="shared" si="2"/>
        <v>-2.8050487280562444</v>
      </c>
      <c r="J14" s="2"/>
      <c r="K14" s="14">
        <f t="shared" si="0"/>
        <v>-2.8050487280562506</v>
      </c>
    </row>
    <row r="15" spans="1:11">
      <c r="A15" s="1"/>
      <c r="B15" s="6"/>
      <c r="C15" s="1"/>
      <c r="D15" s="1"/>
      <c r="E15" s="14">
        <v>-6.75</v>
      </c>
      <c r="F15" s="2"/>
      <c r="G15" s="14">
        <f t="shared" si="1"/>
        <v>-4.9497474683058416</v>
      </c>
      <c r="H15" s="2"/>
      <c r="I15" s="14">
        <f t="shared" si="2"/>
        <v>-2.912825452278156</v>
      </c>
      <c r="J15" s="2"/>
      <c r="K15" s="14">
        <f t="shared" si="0"/>
        <v>-7.8625729205839976</v>
      </c>
    </row>
    <row r="16" spans="1:11">
      <c r="A16" s="1"/>
      <c r="B16" s="6"/>
      <c r="C16" s="1"/>
      <c r="D16" s="1"/>
      <c r="E16" s="14">
        <v>-6.5</v>
      </c>
      <c r="F16" s="2"/>
      <c r="G16" s="14">
        <f t="shared" si="1"/>
        <v>-7</v>
      </c>
      <c r="H16" s="2"/>
      <c r="I16" s="14">
        <f t="shared" si="2"/>
        <v>-2.978126622294162</v>
      </c>
      <c r="J16" s="2"/>
      <c r="K16" s="14">
        <f t="shared" si="0"/>
        <v>-9.9781266222941625</v>
      </c>
    </row>
    <row r="17" spans="1:11">
      <c r="A17" s="1"/>
      <c r="B17" s="6"/>
      <c r="C17" s="1"/>
      <c r="D17" s="1"/>
      <c r="E17" s="14">
        <v>-6.25</v>
      </c>
      <c r="F17" s="2"/>
      <c r="G17" s="14">
        <f t="shared" si="1"/>
        <v>-4.9497474683058336</v>
      </c>
      <c r="H17" s="2"/>
      <c r="I17" s="14">
        <f t="shared" si="2"/>
        <v>-3</v>
      </c>
      <c r="J17" s="2"/>
      <c r="K17" s="14">
        <f t="shared" si="0"/>
        <v>-7.9497474683058336</v>
      </c>
    </row>
    <row r="18" spans="1:11">
      <c r="A18" s="1"/>
      <c r="B18" s="6"/>
      <c r="C18" s="1"/>
      <c r="D18" s="1"/>
      <c r="E18" s="14">
        <v>-6</v>
      </c>
      <c r="F18" s="2"/>
      <c r="G18" s="14">
        <f t="shared" si="1"/>
        <v>5.1435165564188833E-15</v>
      </c>
      <c r="H18" s="2"/>
      <c r="I18" s="14">
        <f t="shared" si="2"/>
        <v>-2.978126622294162</v>
      </c>
      <c r="J18" s="2"/>
      <c r="K18" s="14">
        <f t="shared" si="0"/>
        <v>-2.9781266222941567</v>
      </c>
    </row>
    <row r="19" spans="1:11">
      <c r="A19" s="1"/>
      <c r="B19" s="6"/>
      <c r="C19" s="1"/>
      <c r="D19" s="1"/>
      <c r="E19" s="14">
        <v>-5.75</v>
      </c>
      <c r="F19" s="2"/>
      <c r="G19" s="14">
        <f t="shared" si="1"/>
        <v>4.9497474683058407</v>
      </c>
      <c r="H19" s="2"/>
      <c r="I19" s="14">
        <f t="shared" si="2"/>
        <v>-2.912825452278156</v>
      </c>
      <c r="J19" s="2"/>
      <c r="K19" s="14">
        <f t="shared" si="0"/>
        <v>2.0369220160276846</v>
      </c>
    </row>
    <row r="20" spans="1:11">
      <c r="A20" s="1"/>
      <c r="B20" s="6"/>
      <c r="C20" s="1"/>
      <c r="D20" s="1"/>
      <c r="E20" s="14">
        <v>-5.5</v>
      </c>
      <c r="F20" s="2"/>
      <c r="G20" s="14">
        <f t="shared" si="1"/>
        <v>7</v>
      </c>
      <c r="H20" s="2"/>
      <c r="I20" s="14">
        <f t="shared" si="2"/>
        <v>-2.8050487280562439</v>
      </c>
      <c r="J20" s="2"/>
      <c r="K20" s="14">
        <f t="shared" si="0"/>
        <v>4.1949512719437561</v>
      </c>
    </row>
    <row r="21" spans="1:11">
      <c r="A21" s="1"/>
      <c r="B21" s="6"/>
      <c r="C21" s="1"/>
      <c r="D21" s="1"/>
      <c r="E21" s="14">
        <v>-5.25</v>
      </c>
      <c r="F21" s="2"/>
      <c r="G21" s="14">
        <f t="shared" si="1"/>
        <v>4.9497474683058336</v>
      </c>
      <c r="H21" s="2"/>
      <c r="I21" s="14">
        <f t="shared" si="2"/>
        <v>-2.6563680769596294</v>
      </c>
      <c r="J21" s="2"/>
      <c r="K21" s="14">
        <f t="shared" si="0"/>
        <v>2.2933793913462042</v>
      </c>
    </row>
    <row r="22" spans="1:11">
      <c r="A22" s="1"/>
      <c r="B22" s="6"/>
      <c r="C22" s="1"/>
      <c r="D22" s="1"/>
      <c r="E22" s="14">
        <v>-5</v>
      </c>
      <c r="F22" s="2"/>
      <c r="G22" s="14">
        <f t="shared" si="1"/>
        <v>-4.2862637970157365E-15</v>
      </c>
      <c r="H22" s="2"/>
      <c r="I22" s="14">
        <f t="shared" si="2"/>
        <v>-2.4689515976809693</v>
      </c>
      <c r="J22" s="2"/>
      <c r="K22" s="14">
        <f t="shared" si="0"/>
        <v>-2.4689515976809737</v>
      </c>
    </row>
    <row r="23" spans="1:11">
      <c r="A23" s="1"/>
      <c r="B23" s="6"/>
      <c r="C23" s="1"/>
      <c r="D23" s="1"/>
      <c r="E23" s="14">
        <v>-4.75</v>
      </c>
      <c r="F23" s="2"/>
      <c r="G23" s="14">
        <f t="shared" si="1"/>
        <v>-4.9497474683058398</v>
      </c>
      <c r="H23" s="2"/>
      <c r="I23" s="14">
        <f t="shared" si="2"/>
        <v>-2.2455322445133032</v>
      </c>
      <c r="J23" s="2"/>
      <c r="K23" s="14">
        <f t="shared" si="0"/>
        <v>-7.1952797128191435</v>
      </c>
    </row>
    <row r="24" spans="1:11">
      <c r="A24" s="1"/>
      <c r="B24" s="6"/>
      <c r="C24" s="1"/>
      <c r="D24" s="1"/>
      <c r="E24" s="14">
        <v>-4.5</v>
      </c>
      <c r="F24" s="2"/>
      <c r="G24" s="14">
        <f t="shared" si="1"/>
        <v>-7</v>
      </c>
      <c r="H24" s="2"/>
      <c r="I24" s="14">
        <f t="shared" si="2"/>
        <v>-1.9893679747223856</v>
      </c>
      <c r="J24" s="2"/>
      <c r="K24" s="14">
        <f t="shared" si="0"/>
        <v>-8.989367974722386</v>
      </c>
    </row>
    <row r="25" spans="1:11">
      <c r="A25" s="1"/>
      <c r="B25" s="6"/>
      <c r="C25" s="1"/>
      <c r="D25" s="1"/>
      <c r="E25" s="14">
        <v>-4.25</v>
      </c>
      <c r="F25" s="2"/>
      <c r="G25" s="14">
        <f t="shared" si="1"/>
        <v>-4.9497474683058345</v>
      </c>
      <c r="H25" s="2"/>
      <c r="I25" s="14">
        <f t="shared" si="2"/>
        <v>-1.7041942401934671</v>
      </c>
      <c r="J25" s="2"/>
      <c r="K25" s="14">
        <f t="shared" si="0"/>
        <v>-6.6539417084993016</v>
      </c>
    </row>
    <row r="26" spans="1:11">
      <c r="A26" s="1"/>
      <c r="B26" s="6"/>
      <c r="C26" s="1"/>
      <c r="D26" s="1"/>
      <c r="E26" s="14">
        <v>-4</v>
      </c>
      <c r="F26" s="2"/>
      <c r="G26" s="14">
        <f t="shared" si="1"/>
        <v>3.4290110376125889E-15</v>
      </c>
      <c r="H26" s="2"/>
      <c r="I26" s="14">
        <f t="shared" si="2"/>
        <v>-1.3941695161313055</v>
      </c>
      <c r="J26" s="2"/>
      <c r="K26" s="14">
        <f t="shared" si="0"/>
        <v>-1.3941695161313021</v>
      </c>
    </row>
    <row r="27" spans="1:11">
      <c r="A27" s="1"/>
      <c r="B27" s="6"/>
      <c r="C27" s="1"/>
      <c r="D27" s="1"/>
      <c r="E27" s="14">
        <v>-3.75</v>
      </c>
      <c r="F27" s="2"/>
      <c r="G27" s="14">
        <f t="shared" si="1"/>
        <v>4.9497474683058389</v>
      </c>
      <c r="H27" s="2"/>
      <c r="I27" s="14">
        <f t="shared" si="2"/>
        <v>-1.0638146611276067</v>
      </c>
      <c r="J27" s="2"/>
      <c r="K27" s="14">
        <f t="shared" si="0"/>
        <v>3.8859328071782322</v>
      </c>
    </row>
    <row r="28" spans="1:11">
      <c r="A28" s="1"/>
      <c r="B28" s="6"/>
      <c r="C28" s="1"/>
      <c r="D28" s="1"/>
      <c r="E28" s="14">
        <v>-3.5</v>
      </c>
      <c r="F28" s="2"/>
      <c r="G28" s="14">
        <f t="shared" si="1"/>
        <v>7</v>
      </c>
      <c r="H28" s="2"/>
      <c r="I28" s="14">
        <f t="shared" si="2"/>
        <v>-0.71794699286267316</v>
      </c>
      <c r="J28" s="2"/>
      <c r="K28" s="14">
        <f t="shared" si="0"/>
        <v>6.2820530071373266</v>
      </c>
    </row>
    <row r="29" spans="1:11">
      <c r="A29" s="1"/>
      <c r="B29" s="6"/>
      <c r="C29" s="1"/>
      <c r="D29" s="1"/>
      <c r="E29" s="14">
        <v>-3.25</v>
      </c>
      <c r="F29" s="2"/>
      <c r="G29" s="14">
        <f t="shared" si="1"/>
        <v>4.9497474683058353</v>
      </c>
      <c r="H29" s="2"/>
      <c r="I29" s="14">
        <f t="shared" si="2"/>
        <v>-0.36161004076596914</v>
      </c>
      <c r="J29" s="2"/>
      <c r="K29" s="14">
        <f t="shared" si="0"/>
        <v>4.5881374275398663</v>
      </c>
    </row>
    <row r="30" spans="1:11">
      <c r="A30" s="1"/>
      <c r="B30" s="6"/>
      <c r="C30" s="1"/>
      <c r="D30" s="1"/>
      <c r="E30" s="14">
        <v>-3</v>
      </c>
      <c r="F30" s="2"/>
      <c r="G30" s="14">
        <f t="shared" si="1"/>
        <v>-2.5717582782094417E-15</v>
      </c>
      <c r="H30" s="2"/>
      <c r="I30" s="14">
        <f t="shared" si="2"/>
        <v>0</v>
      </c>
      <c r="J30" s="2"/>
      <c r="K30" s="14">
        <f t="shared" si="0"/>
        <v>-2.5717582782094417E-15</v>
      </c>
    </row>
    <row r="31" spans="1:11">
      <c r="A31" s="1"/>
      <c r="B31" s="6"/>
      <c r="C31" s="1"/>
      <c r="D31" s="1"/>
      <c r="E31" s="14">
        <v>-2.75</v>
      </c>
      <c r="F31" s="2"/>
      <c r="G31" s="14">
        <f t="shared" si="1"/>
        <v>-4.9497474683058389</v>
      </c>
      <c r="H31" s="2"/>
      <c r="I31" s="14">
        <f t="shared" si="2"/>
        <v>0.36161004076596914</v>
      </c>
      <c r="J31" s="2"/>
      <c r="K31" s="14">
        <f t="shared" si="0"/>
        <v>-4.5881374275398699</v>
      </c>
    </row>
    <row r="32" spans="1:11">
      <c r="A32" s="1"/>
      <c r="B32" s="6"/>
      <c r="C32" s="1"/>
      <c r="D32" s="1"/>
      <c r="E32" s="14">
        <v>-2.5</v>
      </c>
      <c r="F32" s="2"/>
      <c r="G32" s="14">
        <f t="shared" si="1"/>
        <v>-7</v>
      </c>
      <c r="H32" s="2"/>
      <c r="I32" s="14">
        <f t="shared" si="2"/>
        <v>0.71794699286267316</v>
      </c>
      <c r="J32" s="2"/>
      <c r="K32" s="14">
        <f t="shared" si="0"/>
        <v>-6.2820530071373266</v>
      </c>
    </row>
    <row r="33" spans="1:11">
      <c r="A33" s="1"/>
      <c r="B33" s="6"/>
      <c r="C33" s="1"/>
      <c r="D33" s="1"/>
      <c r="E33" s="14">
        <v>-2.25</v>
      </c>
      <c r="F33" s="2"/>
      <c r="G33" s="14">
        <f t="shared" si="1"/>
        <v>-4.9497474683058318</v>
      </c>
      <c r="H33" s="2"/>
      <c r="I33" s="14">
        <f t="shared" si="2"/>
        <v>1.0638146611276067</v>
      </c>
      <c r="J33" s="2"/>
      <c r="K33" s="14">
        <f t="shared" si="0"/>
        <v>-3.8859328071782251</v>
      </c>
    </row>
    <row r="34" spans="1:11">
      <c r="A34" s="1"/>
      <c r="B34" s="6"/>
      <c r="C34" s="1"/>
      <c r="D34" s="1"/>
      <c r="E34" s="14">
        <v>-2</v>
      </c>
      <c r="F34" s="2"/>
      <c r="G34" s="14">
        <f t="shared" si="1"/>
        <v>1.7145055188062944E-15</v>
      </c>
      <c r="H34" s="2"/>
      <c r="I34" s="14">
        <f t="shared" si="2"/>
        <v>1.3941695161313055</v>
      </c>
      <c r="J34" s="2"/>
      <c r="K34" s="14">
        <f t="shared" si="0"/>
        <v>1.3941695161313072</v>
      </c>
    </row>
    <row r="35" spans="1:11">
      <c r="A35" s="1"/>
      <c r="B35" s="6"/>
      <c r="C35" s="1"/>
      <c r="D35" s="1"/>
      <c r="E35" s="14">
        <v>-1.75</v>
      </c>
      <c r="F35" s="2"/>
      <c r="G35" s="14">
        <f t="shared" si="1"/>
        <v>4.9497474683058336</v>
      </c>
      <c r="H35" s="2"/>
      <c r="I35" s="14">
        <f t="shared" si="2"/>
        <v>1.7041942401934671</v>
      </c>
      <c r="J35" s="2"/>
      <c r="K35" s="14">
        <f t="shared" si="0"/>
        <v>6.6539417084993007</v>
      </c>
    </row>
    <row r="36" spans="1:11">
      <c r="A36" s="1"/>
      <c r="B36" s="6"/>
      <c r="C36" s="1"/>
      <c r="D36" s="1"/>
      <c r="E36" s="14">
        <v>-1.5</v>
      </c>
      <c r="F36" s="2"/>
      <c r="G36" s="14">
        <f t="shared" si="1"/>
        <v>7</v>
      </c>
      <c r="H36" s="2"/>
      <c r="I36" s="14">
        <f t="shared" si="2"/>
        <v>1.9893679747223856</v>
      </c>
      <c r="J36" s="2"/>
      <c r="K36" s="14">
        <f t="shared" ref="K36:K67" si="3">G36+I36</f>
        <v>8.989367974722386</v>
      </c>
    </row>
    <row r="37" spans="1:11">
      <c r="A37" s="1"/>
      <c r="B37" s="6"/>
      <c r="C37" s="1"/>
      <c r="D37" s="1"/>
      <c r="E37" s="14">
        <v>-1.25</v>
      </c>
      <c r="F37" s="2"/>
      <c r="G37" s="14">
        <f t="shared" si="1"/>
        <v>4.9497474683058318</v>
      </c>
      <c r="H37" s="2"/>
      <c r="I37" s="14">
        <f t="shared" si="2"/>
        <v>2.2455322445133032</v>
      </c>
      <c r="J37" s="2"/>
      <c r="K37" s="14">
        <f t="shared" si="3"/>
        <v>7.1952797128191346</v>
      </c>
    </row>
    <row r="38" spans="1:11">
      <c r="A38" s="1"/>
      <c r="B38" s="6"/>
      <c r="C38" s="1"/>
      <c r="D38" s="1"/>
      <c r="E38" s="14">
        <v>-1</v>
      </c>
      <c r="F38" s="2"/>
      <c r="G38" s="14">
        <f t="shared" si="1"/>
        <v>-8.5725275940314722E-16</v>
      </c>
      <c r="H38" s="2"/>
      <c r="I38" s="14">
        <f t="shared" si="2"/>
        <v>2.4689515976809693</v>
      </c>
      <c r="J38" s="2"/>
      <c r="K38" s="14">
        <f t="shared" si="3"/>
        <v>2.4689515976809684</v>
      </c>
    </row>
    <row r="39" spans="1:11">
      <c r="A39" s="1"/>
      <c r="B39" s="6"/>
      <c r="C39" s="1"/>
      <c r="D39" s="1"/>
      <c r="E39" s="14">
        <v>-0.75</v>
      </c>
      <c r="F39" s="2"/>
      <c r="G39" s="14">
        <f t="shared" si="1"/>
        <v>-4.9497474683058327</v>
      </c>
      <c r="H39" s="2"/>
      <c r="I39" s="14">
        <f t="shared" si="2"/>
        <v>2.6563680769596294</v>
      </c>
      <c r="J39" s="2"/>
      <c r="K39" s="14">
        <f t="shared" si="3"/>
        <v>-2.2933793913462033</v>
      </c>
    </row>
    <row r="40" spans="1:11">
      <c r="A40" s="1"/>
      <c r="B40" s="6"/>
      <c r="C40" s="1"/>
      <c r="D40" s="1"/>
      <c r="E40" s="14">
        <v>-0.5</v>
      </c>
      <c r="F40" s="2"/>
      <c r="G40" s="14">
        <f t="shared" si="1"/>
        <v>-7</v>
      </c>
      <c r="H40" s="2"/>
      <c r="I40" s="14">
        <f t="shared" si="2"/>
        <v>2.8050487280562439</v>
      </c>
      <c r="J40" s="2"/>
      <c r="K40" s="14">
        <f t="shared" si="3"/>
        <v>-4.1949512719437561</v>
      </c>
    </row>
    <row r="41" spans="1:11">
      <c r="A41" s="1"/>
      <c r="B41" s="6"/>
      <c r="C41" s="1"/>
      <c r="D41" s="1"/>
      <c r="E41" s="14">
        <v>-0.25</v>
      </c>
      <c r="F41" s="2"/>
      <c r="G41" s="14">
        <f t="shared" si="1"/>
        <v>-4.9497474683058318</v>
      </c>
      <c r="H41" s="2"/>
      <c r="I41" s="14">
        <f t="shared" si="2"/>
        <v>2.912825452278156</v>
      </c>
      <c r="J41" s="2"/>
      <c r="K41" s="14">
        <f t="shared" si="3"/>
        <v>-2.0369220160276758</v>
      </c>
    </row>
    <row r="42" spans="1:11">
      <c r="A42" s="1"/>
      <c r="B42" s="6"/>
      <c r="C42" s="1"/>
      <c r="D42" s="1"/>
      <c r="E42" s="14">
        <v>0</v>
      </c>
      <c r="F42" s="2"/>
      <c r="G42" s="14">
        <f t="shared" si="1"/>
        <v>0</v>
      </c>
      <c r="H42" s="2"/>
      <c r="I42" s="14">
        <f t="shared" si="2"/>
        <v>2.978126622294162</v>
      </c>
      <c r="J42" s="2"/>
      <c r="K42" s="14">
        <f t="shared" si="3"/>
        <v>2.978126622294162</v>
      </c>
    </row>
    <row r="43" spans="1:11">
      <c r="A43" s="1"/>
      <c r="B43" s="6"/>
      <c r="C43" s="1"/>
      <c r="D43" s="1"/>
      <c r="E43" s="14">
        <v>0.25</v>
      </c>
      <c r="F43" s="2"/>
      <c r="G43" s="14">
        <f t="shared" si="1"/>
        <v>4.9497474683058318</v>
      </c>
      <c r="H43" s="2"/>
      <c r="I43" s="14">
        <f t="shared" si="2"/>
        <v>3</v>
      </c>
      <c r="J43" s="2"/>
      <c r="K43" s="14">
        <f t="shared" si="3"/>
        <v>7.9497474683058318</v>
      </c>
    </row>
    <row r="44" spans="1:11">
      <c r="A44" s="1"/>
      <c r="B44" s="6"/>
      <c r="C44" s="1"/>
      <c r="D44" s="1"/>
      <c r="E44" s="14">
        <v>0.5</v>
      </c>
      <c r="F44" s="2"/>
      <c r="G44" s="14">
        <f t="shared" si="1"/>
        <v>7</v>
      </c>
      <c r="H44" s="2"/>
      <c r="I44" s="14">
        <f t="shared" si="2"/>
        <v>2.978126622294162</v>
      </c>
      <c r="J44" s="2"/>
      <c r="K44" s="14">
        <f t="shared" si="3"/>
        <v>9.9781266222941625</v>
      </c>
    </row>
    <row r="45" spans="1:11">
      <c r="A45" s="1"/>
      <c r="B45" s="6"/>
      <c r="C45" s="1"/>
      <c r="D45" s="1"/>
      <c r="E45" s="14">
        <v>0.75</v>
      </c>
      <c r="F45" s="2"/>
      <c r="G45" s="14">
        <f t="shared" si="1"/>
        <v>4.9497474683058327</v>
      </c>
      <c r="H45" s="2"/>
      <c r="I45" s="14">
        <f t="shared" si="2"/>
        <v>2.912825452278156</v>
      </c>
      <c r="J45" s="2"/>
      <c r="K45" s="14">
        <f t="shared" si="3"/>
        <v>7.8625729205839887</v>
      </c>
    </row>
    <row r="46" spans="1:11">
      <c r="A46" s="1"/>
      <c r="B46" s="6"/>
      <c r="C46" s="1"/>
      <c r="D46" s="1"/>
      <c r="E46" s="14">
        <v>1</v>
      </c>
      <c r="F46" s="2"/>
      <c r="G46" s="14">
        <f t="shared" si="1"/>
        <v>8.5725275940314722E-16</v>
      </c>
      <c r="H46" s="2"/>
      <c r="I46" s="14">
        <f t="shared" si="2"/>
        <v>2.8050487280562444</v>
      </c>
      <c r="J46" s="2"/>
      <c r="K46" s="14">
        <f t="shared" si="3"/>
        <v>2.8050487280562453</v>
      </c>
    </row>
    <row r="47" spans="1:11">
      <c r="A47" s="1"/>
      <c r="B47" s="6"/>
      <c r="C47" s="1"/>
      <c r="D47" s="1"/>
      <c r="E47" s="14">
        <v>1.25</v>
      </c>
      <c r="F47" s="2"/>
      <c r="G47" s="14">
        <f t="shared" si="1"/>
        <v>-4.9497474683058318</v>
      </c>
      <c r="H47" s="2"/>
      <c r="I47" s="14">
        <f t="shared" si="2"/>
        <v>2.6563680769596298</v>
      </c>
      <c r="J47" s="2"/>
      <c r="K47" s="14">
        <f t="shared" si="3"/>
        <v>-2.2933793913462019</v>
      </c>
    </row>
    <row r="48" spans="1:11">
      <c r="A48" s="1"/>
      <c r="B48" s="6"/>
      <c r="C48" s="1"/>
      <c r="D48" s="1"/>
      <c r="E48" s="14">
        <v>1.5</v>
      </c>
      <c r="F48" s="2"/>
      <c r="G48" s="14">
        <f t="shared" si="1"/>
        <v>-7</v>
      </c>
      <c r="H48" s="2"/>
      <c r="I48" s="14">
        <f t="shared" si="2"/>
        <v>2.4689515976809693</v>
      </c>
      <c r="J48" s="2"/>
      <c r="K48" s="14">
        <f t="shared" si="3"/>
        <v>-4.5310484023190307</v>
      </c>
    </row>
    <row r="49" spans="2:11" s="1" customFormat="1">
      <c r="B49" s="6"/>
      <c r="E49" s="14">
        <v>1.75</v>
      </c>
      <c r="F49" s="2"/>
      <c r="G49" s="14">
        <f t="shared" si="1"/>
        <v>-4.9497474683058336</v>
      </c>
      <c r="H49" s="2"/>
      <c r="I49" s="14">
        <f t="shared" si="2"/>
        <v>2.2455322445133037</v>
      </c>
      <c r="J49" s="2"/>
      <c r="K49" s="14">
        <f t="shared" si="3"/>
        <v>-2.7042152237925299</v>
      </c>
    </row>
    <row r="50" spans="2:11" s="1" customFormat="1">
      <c r="B50" s="6"/>
      <c r="E50" s="14">
        <v>2</v>
      </c>
      <c r="F50" s="2"/>
      <c r="G50" s="14">
        <f t="shared" si="1"/>
        <v>-1.7145055188062944E-15</v>
      </c>
      <c r="H50" s="2"/>
      <c r="I50" s="14">
        <f t="shared" si="2"/>
        <v>1.9893679747223865</v>
      </c>
      <c r="J50" s="2"/>
      <c r="K50" s="14">
        <f t="shared" si="3"/>
        <v>1.9893679747223847</v>
      </c>
    </row>
    <row r="51" spans="2:11" s="1" customFormat="1">
      <c r="B51" s="6"/>
      <c r="E51" s="14">
        <v>2.25</v>
      </c>
      <c r="F51" s="2"/>
      <c r="G51" s="14">
        <f t="shared" si="1"/>
        <v>4.9497474683058318</v>
      </c>
      <c r="H51" s="2"/>
      <c r="I51" s="14">
        <f t="shared" si="2"/>
        <v>1.7041942401934675</v>
      </c>
      <c r="J51" s="2"/>
      <c r="K51" s="14">
        <f t="shared" si="3"/>
        <v>6.6539417084992998</v>
      </c>
    </row>
    <row r="52" spans="2:11" s="1" customFormat="1">
      <c r="B52" s="6"/>
      <c r="E52" s="14">
        <v>2.5</v>
      </c>
      <c r="F52" s="2"/>
      <c r="G52" s="14">
        <f t="shared" si="1"/>
        <v>7</v>
      </c>
      <c r="H52" s="2"/>
      <c r="I52" s="14">
        <f t="shared" si="2"/>
        <v>1.3941695161313059</v>
      </c>
      <c r="J52" s="2"/>
      <c r="K52" s="14">
        <f t="shared" si="3"/>
        <v>8.3941695161313064</v>
      </c>
    </row>
    <row r="53" spans="2:11" s="1" customFormat="1">
      <c r="B53" s="6"/>
      <c r="E53" s="14">
        <v>2.75</v>
      </c>
      <c r="F53" s="2"/>
      <c r="G53" s="14">
        <f t="shared" si="1"/>
        <v>4.9497474683058389</v>
      </c>
      <c r="H53" s="2"/>
      <c r="I53" s="14">
        <f t="shared" si="2"/>
        <v>1.0638146611276076</v>
      </c>
      <c r="J53" s="2"/>
      <c r="K53" s="14">
        <f t="shared" si="3"/>
        <v>6.0135621294334465</v>
      </c>
    </row>
    <row r="54" spans="2:11" s="1" customFormat="1">
      <c r="B54" s="6"/>
      <c r="E54" s="14">
        <v>3</v>
      </c>
      <c r="F54" s="2"/>
      <c r="G54" s="14">
        <f t="shared" si="1"/>
        <v>2.5717582782094417E-15</v>
      </c>
      <c r="H54" s="2"/>
      <c r="I54" s="14">
        <f t="shared" si="2"/>
        <v>0.71794699286267427</v>
      </c>
      <c r="J54" s="2"/>
      <c r="K54" s="14">
        <f t="shared" si="3"/>
        <v>0.71794699286267682</v>
      </c>
    </row>
    <row r="55" spans="2:11" s="1" customFormat="1">
      <c r="B55" s="6"/>
      <c r="E55" s="14">
        <v>3.25</v>
      </c>
      <c r="F55" s="2"/>
      <c r="G55" s="14">
        <f t="shared" si="1"/>
        <v>-4.9497474683058353</v>
      </c>
      <c r="H55" s="2"/>
      <c r="I55" s="14">
        <f t="shared" si="2"/>
        <v>0.36161004076597053</v>
      </c>
      <c r="J55" s="2"/>
      <c r="K55" s="14">
        <f t="shared" si="3"/>
        <v>-4.5881374275398645</v>
      </c>
    </row>
    <row r="56" spans="2:11" s="1" customFormat="1">
      <c r="B56" s="6"/>
      <c r="E56" s="14">
        <v>3.5</v>
      </c>
      <c r="F56" s="2"/>
      <c r="G56" s="14">
        <f t="shared" si="1"/>
        <v>-7</v>
      </c>
      <c r="H56" s="2"/>
      <c r="I56" s="14">
        <f t="shared" si="2"/>
        <v>3.6739403974420594E-16</v>
      </c>
      <c r="J56" s="2"/>
      <c r="K56" s="14">
        <f t="shared" si="3"/>
        <v>-7</v>
      </c>
    </row>
    <row r="57" spans="2:11" s="1" customFormat="1">
      <c r="B57" s="6"/>
      <c r="E57" s="14">
        <v>3.75</v>
      </c>
      <c r="F57" s="2"/>
      <c r="G57" s="14">
        <f t="shared" si="1"/>
        <v>-4.9497474683058389</v>
      </c>
      <c r="H57" s="2"/>
      <c r="I57" s="14">
        <f t="shared" si="2"/>
        <v>-0.36161004076596848</v>
      </c>
      <c r="J57" s="2"/>
      <c r="K57" s="14">
        <f t="shared" si="3"/>
        <v>-5.311357509071807</v>
      </c>
    </row>
    <row r="58" spans="2:11" s="1" customFormat="1">
      <c r="B58" s="6"/>
      <c r="E58" s="14">
        <v>4</v>
      </c>
      <c r="F58" s="2"/>
      <c r="G58" s="14">
        <f t="shared" si="1"/>
        <v>-3.4290110376125889E-15</v>
      </c>
      <c r="H58" s="2"/>
      <c r="I58" s="14">
        <f t="shared" si="2"/>
        <v>-0.71794699286267227</v>
      </c>
      <c r="J58" s="2"/>
      <c r="K58" s="14">
        <f t="shared" si="3"/>
        <v>-0.71794699286267571</v>
      </c>
    </row>
    <row r="59" spans="2:11" s="1" customFormat="1">
      <c r="B59" s="6"/>
      <c r="E59" s="14">
        <v>4.25</v>
      </c>
      <c r="F59" s="2"/>
      <c r="G59" s="14">
        <f t="shared" si="1"/>
        <v>4.9497474683058345</v>
      </c>
      <c r="H59" s="2"/>
      <c r="I59" s="14">
        <f t="shared" si="2"/>
        <v>-1.0638146611276058</v>
      </c>
      <c r="J59" s="2"/>
      <c r="K59" s="14">
        <f t="shared" si="3"/>
        <v>3.8859328071782286</v>
      </c>
    </row>
    <row r="60" spans="2:11" s="1" customFormat="1">
      <c r="B60" s="6"/>
      <c r="E60" s="14">
        <v>4.5</v>
      </c>
      <c r="F60" s="2"/>
      <c r="G60" s="14">
        <f t="shared" si="1"/>
        <v>7</v>
      </c>
      <c r="H60" s="2"/>
      <c r="I60" s="14">
        <f t="shared" si="2"/>
        <v>-1.3941695161313055</v>
      </c>
      <c r="J60" s="2"/>
      <c r="K60" s="14">
        <f t="shared" si="3"/>
        <v>5.6058304838686945</v>
      </c>
    </row>
    <row r="61" spans="2:11" s="1" customFormat="1">
      <c r="B61" s="6"/>
      <c r="E61" s="14">
        <v>4.75</v>
      </c>
      <c r="F61" s="2"/>
      <c r="G61" s="14">
        <f t="shared" si="1"/>
        <v>4.9497474683058398</v>
      </c>
      <c r="H61" s="2"/>
      <c r="I61" s="14">
        <f t="shared" si="2"/>
        <v>-1.7041942401934667</v>
      </c>
      <c r="J61" s="2"/>
      <c r="K61" s="14">
        <f t="shared" si="3"/>
        <v>3.2455532281123731</v>
      </c>
    </row>
    <row r="62" spans="2:11" s="1" customFormat="1">
      <c r="B62" s="6"/>
      <c r="E62" s="14">
        <v>5</v>
      </c>
      <c r="F62" s="2"/>
      <c r="G62" s="14">
        <f t="shared" si="1"/>
        <v>4.2862637970157365E-15</v>
      </c>
      <c r="H62" s="2"/>
      <c r="I62" s="14">
        <f t="shared" si="2"/>
        <v>-1.9893679747223849</v>
      </c>
      <c r="J62" s="2"/>
      <c r="K62" s="14">
        <f t="shared" si="3"/>
        <v>-1.9893679747223807</v>
      </c>
    </row>
    <row r="63" spans="2:11" s="1" customFormat="1">
      <c r="B63" s="6"/>
      <c r="E63" s="14">
        <v>5.25</v>
      </c>
      <c r="F63" s="2"/>
      <c r="G63" s="14">
        <f t="shared" si="1"/>
        <v>-4.9497474683058336</v>
      </c>
      <c r="H63" s="2"/>
      <c r="I63" s="14">
        <f t="shared" si="2"/>
        <v>-2.2455322445133024</v>
      </c>
      <c r="J63" s="2"/>
      <c r="K63" s="14">
        <f t="shared" si="3"/>
        <v>-7.1952797128191364</v>
      </c>
    </row>
    <row r="64" spans="2:11" s="1" customFormat="1">
      <c r="B64" s="6"/>
      <c r="E64" s="14">
        <v>5.5</v>
      </c>
      <c r="F64" s="2"/>
      <c r="G64" s="14">
        <f t="shared" si="1"/>
        <v>-7</v>
      </c>
      <c r="H64" s="2"/>
      <c r="I64" s="14">
        <f t="shared" si="2"/>
        <v>-2.4689515976809693</v>
      </c>
      <c r="J64" s="2"/>
      <c r="K64" s="14">
        <f t="shared" si="3"/>
        <v>-9.4689515976809702</v>
      </c>
    </row>
    <row r="65" spans="2:11" s="1" customFormat="1">
      <c r="B65" s="6"/>
      <c r="E65" s="14">
        <v>5.75</v>
      </c>
      <c r="F65" s="2"/>
      <c r="G65" s="14">
        <f t="shared" si="1"/>
        <v>-4.9497474683058407</v>
      </c>
      <c r="H65" s="2"/>
      <c r="I65" s="14">
        <f t="shared" si="2"/>
        <v>-2.6563680769596285</v>
      </c>
      <c r="J65" s="2"/>
      <c r="K65" s="14">
        <f t="shared" si="3"/>
        <v>-7.6061155452654692</v>
      </c>
    </row>
    <row r="66" spans="2:11" s="1" customFormat="1">
      <c r="B66" s="6"/>
      <c r="E66" s="14">
        <v>6</v>
      </c>
      <c r="F66" s="2"/>
      <c r="G66" s="14">
        <f t="shared" si="1"/>
        <v>-5.1435165564188833E-15</v>
      </c>
      <c r="H66" s="2"/>
      <c r="I66" s="14">
        <f t="shared" si="2"/>
        <v>-2.8050487280562439</v>
      </c>
      <c r="J66" s="2"/>
      <c r="K66" s="14">
        <f t="shared" si="3"/>
        <v>-2.8050487280562493</v>
      </c>
    </row>
    <row r="67" spans="2:11" s="1" customFormat="1">
      <c r="B67" s="6"/>
      <c r="E67" s="14">
        <v>6.25</v>
      </c>
      <c r="F67" s="2"/>
      <c r="G67" s="14">
        <f t="shared" si="1"/>
        <v>4.9497474683058336</v>
      </c>
      <c r="H67" s="2"/>
      <c r="I67" s="14">
        <f t="shared" si="2"/>
        <v>-2.912825452278156</v>
      </c>
      <c r="J67" s="2"/>
      <c r="K67" s="14">
        <f t="shared" si="3"/>
        <v>2.0369220160276775</v>
      </c>
    </row>
    <row r="68" spans="2:11" s="1" customFormat="1">
      <c r="B68" s="6"/>
      <c r="E68" s="14">
        <v>6.5</v>
      </c>
      <c r="F68" s="2"/>
      <c r="G68" s="14">
        <f t="shared" si="1"/>
        <v>7</v>
      </c>
      <c r="H68" s="2"/>
      <c r="I68" s="14">
        <f t="shared" si="2"/>
        <v>-2.978126622294162</v>
      </c>
      <c r="J68" s="2"/>
      <c r="K68" s="14">
        <f t="shared" ref="K68:K99" si="4">G68+I68</f>
        <v>4.0218733777058375</v>
      </c>
    </row>
    <row r="69" spans="2:11" s="1" customFormat="1">
      <c r="B69" s="6"/>
      <c r="E69" s="14">
        <v>6.75</v>
      </c>
      <c r="F69" s="2"/>
      <c r="G69" s="14">
        <f t="shared" ref="G69:G132" si="5">Aa*SIN(2*PI()/Ta*(E69+Va))</f>
        <v>4.9497474683058416</v>
      </c>
      <c r="H69" s="2"/>
      <c r="I69" s="14">
        <f t="shared" ref="I69:I132" si="6">Ab*SIN(2*PI()/Tb*(E69+Vb))</f>
        <v>-3</v>
      </c>
      <c r="J69" s="2"/>
      <c r="K69" s="14">
        <f t="shared" si="4"/>
        <v>1.9497474683058416</v>
      </c>
    </row>
    <row r="70" spans="2:11" s="1" customFormat="1">
      <c r="B70" s="6"/>
      <c r="E70" s="14">
        <v>7</v>
      </c>
      <c r="F70" s="2"/>
      <c r="G70" s="14">
        <f t="shared" si="5"/>
        <v>6.0007693158220301E-15</v>
      </c>
      <c r="H70" s="2"/>
      <c r="I70" s="14">
        <f t="shared" si="6"/>
        <v>-2.9781266222941625</v>
      </c>
      <c r="J70" s="2"/>
      <c r="K70" s="14">
        <f t="shared" si="4"/>
        <v>-2.9781266222941563</v>
      </c>
    </row>
    <row r="71" spans="2:11" s="1" customFormat="1">
      <c r="B71" s="6"/>
      <c r="E71" s="14">
        <v>7.25</v>
      </c>
      <c r="F71" s="2"/>
      <c r="G71" s="14">
        <f t="shared" si="5"/>
        <v>-4.9497474683058327</v>
      </c>
      <c r="H71" s="2"/>
      <c r="I71" s="14">
        <f t="shared" si="6"/>
        <v>-2.9128254522781565</v>
      </c>
      <c r="J71" s="2"/>
      <c r="K71" s="14">
        <f t="shared" si="4"/>
        <v>-7.8625729205839896</v>
      </c>
    </row>
    <row r="72" spans="2:11" s="1" customFormat="1">
      <c r="B72" s="6"/>
      <c r="E72" s="14">
        <v>7.5</v>
      </c>
      <c r="F72" s="2"/>
      <c r="G72" s="14">
        <f t="shared" si="5"/>
        <v>-7</v>
      </c>
      <c r="H72" s="2"/>
      <c r="I72" s="14">
        <f t="shared" si="6"/>
        <v>-2.8050487280562444</v>
      </c>
      <c r="J72" s="2"/>
      <c r="K72" s="14">
        <f t="shared" si="4"/>
        <v>-9.8050487280562439</v>
      </c>
    </row>
    <row r="73" spans="2:11" s="1" customFormat="1">
      <c r="B73" s="6"/>
      <c r="E73" s="14">
        <v>7.75</v>
      </c>
      <c r="F73" s="2"/>
      <c r="G73" s="14">
        <f t="shared" si="5"/>
        <v>-4.9497474683058416</v>
      </c>
      <c r="H73" s="2"/>
      <c r="I73" s="14">
        <f t="shared" si="6"/>
        <v>-2.6563680769596303</v>
      </c>
      <c r="J73" s="2"/>
      <c r="K73" s="14">
        <f t="shared" si="4"/>
        <v>-7.6061155452654718</v>
      </c>
    </row>
    <row r="74" spans="2:11" s="1" customFormat="1">
      <c r="B74" s="6"/>
      <c r="E74" s="14">
        <v>8</v>
      </c>
      <c r="F74" s="2"/>
      <c r="G74" s="14">
        <f t="shared" si="5"/>
        <v>-6.8580220752251778E-15</v>
      </c>
      <c r="H74" s="2"/>
      <c r="I74" s="14">
        <f t="shared" si="6"/>
        <v>-2.4689515976809697</v>
      </c>
      <c r="J74" s="2"/>
      <c r="K74" s="14">
        <f t="shared" si="4"/>
        <v>-2.4689515976809764</v>
      </c>
    </row>
    <row r="75" spans="2:11" s="1" customFormat="1">
      <c r="B75" s="6"/>
      <c r="E75" s="14">
        <v>8.25</v>
      </c>
      <c r="F75" s="2"/>
      <c r="G75" s="14">
        <f t="shared" si="5"/>
        <v>4.9497474683058318</v>
      </c>
      <c r="H75" s="2"/>
      <c r="I75" s="14">
        <f t="shared" si="6"/>
        <v>-2.245532244513305</v>
      </c>
      <c r="J75" s="2"/>
      <c r="K75" s="14">
        <f t="shared" si="4"/>
        <v>2.7042152237925268</v>
      </c>
    </row>
    <row r="76" spans="2:11" s="1" customFormat="1">
      <c r="B76" s="6"/>
      <c r="E76" s="14">
        <v>8.5</v>
      </c>
      <c r="F76" s="2"/>
      <c r="G76" s="14">
        <f t="shared" si="5"/>
        <v>7</v>
      </c>
      <c r="H76" s="2"/>
      <c r="I76" s="14">
        <f t="shared" si="6"/>
        <v>-1.9893679747223869</v>
      </c>
      <c r="J76" s="2"/>
      <c r="K76" s="14">
        <f t="shared" si="4"/>
        <v>5.0106320252776131</v>
      </c>
    </row>
    <row r="77" spans="2:11" s="1" customFormat="1">
      <c r="B77" s="6"/>
      <c r="E77" s="14">
        <v>8.75</v>
      </c>
      <c r="F77" s="2"/>
      <c r="G77" s="14">
        <f t="shared" si="5"/>
        <v>4.9497474683058424</v>
      </c>
      <c r="H77" s="2"/>
      <c r="I77" s="14">
        <f t="shared" si="6"/>
        <v>-1.7041942401934678</v>
      </c>
      <c r="J77" s="2"/>
      <c r="K77" s="14">
        <f t="shared" si="4"/>
        <v>3.2455532281123745</v>
      </c>
    </row>
    <row r="78" spans="2:11" s="1" customFormat="1">
      <c r="B78" s="6"/>
      <c r="E78" s="14">
        <v>9</v>
      </c>
      <c r="F78" s="2"/>
      <c r="G78" s="14">
        <f t="shared" si="5"/>
        <v>7.7152748346283254E-15</v>
      </c>
      <c r="H78" s="2"/>
      <c r="I78" s="14">
        <f t="shared" si="6"/>
        <v>-1.3941695161313075</v>
      </c>
      <c r="J78" s="2"/>
      <c r="K78" s="14">
        <f t="shared" si="4"/>
        <v>-1.3941695161312997</v>
      </c>
    </row>
    <row r="79" spans="2:11" s="1" customFormat="1">
      <c r="B79" s="6"/>
      <c r="E79" s="14">
        <v>9.25</v>
      </c>
      <c r="F79" s="2"/>
      <c r="G79" s="14">
        <f t="shared" si="5"/>
        <v>-4.9497474683058318</v>
      </c>
      <c r="H79" s="2"/>
      <c r="I79" s="14">
        <f t="shared" si="6"/>
        <v>-1.0638146611276078</v>
      </c>
      <c r="J79" s="2"/>
      <c r="K79" s="14">
        <f t="shared" si="4"/>
        <v>-6.0135621294334394</v>
      </c>
    </row>
    <row r="80" spans="2:11" s="1" customFormat="1">
      <c r="B80" s="6"/>
      <c r="E80" s="14">
        <v>9.5</v>
      </c>
      <c r="F80" s="2"/>
      <c r="G80" s="14">
        <f t="shared" si="5"/>
        <v>-7</v>
      </c>
      <c r="H80" s="2"/>
      <c r="I80" s="14">
        <f t="shared" si="6"/>
        <v>-0.71794699286267594</v>
      </c>
      <c r="J80" s="2"/>
      <c r="K80" s="14">
        <f t="shared" si="4"/>
        <v>-7.717946992862676</v>
      </c>
    </row>
    <row r="81" spans="2:11" s="1" customFormat="1">
      <c r="B81" s="6"/>
      <c r="E81" s="14">
        <v>9.75</v>
      </c>
      <c r="F81" s="2"/>
      <c r="G81" s="14">
        <f t="shared" si="5"/>
        <v>-4.9497474683058433</v>
      </c>
      <c r="H81" s="2"/>
      <c r="I81" s="14">
        <f t="shared" si="6"/>
        <v>-0.36161004076597092</v>
      </c>
      <c r="J81" s="2"/>
      <c r="K81" s="14">
        <f t="shared" si="4"/>
        <v>-5.3113575090718141</v>
      </c>
    </row>
    <row r="82" spans="2:11" s="1" customFormat="1">
      <c r="B82" s="6"/>
      <c r="E82" s="14">
        <v>10</v>
      </c>
      <c r="F82" s="2"/>
      <c r="G82" s="14">
        <f t="shared" si="5"/>
        <v>-8.572527594031473E-15</v>
      </c>
      <c r="H82" s="2"/>
      <c r="I82" s="14">
        <f t="shared" si="6"/>
        <v>-7.3478807948841188E-16</v>
      </c>
      <c r="J82" s="2"/>
      <c r="K82" s="14">
        <f t="shared" si="4"/>
        <v>-9.3073156735198855E-15</v>
      </c>
    </row>
    <row r="83" spans="2:11" s="1" customFormat="1">
      <c r="B83" s="6"/>
      <c r="E83" s="14">
        <v>10.25</v>
      </c>
      <c r="F83" s="2"/>
      <c r="G83" s="14">
        <f t="shared" si="5"/>
        <v>4.949747468305814</v>
      </c>
      <c r="H83" s="2"/>
      <c r="I83" s="14">
        <f t="shared" si="6"/>
        <v>0.36161004076596676</v>
      </c>
      <c r="J83" s="2"/>
      <c r="K83" s="14">
        <f t="shared" si="4"/>
        <v>5.3113575090717804</v>
      </c>
    </row>
    <row r="84" spans="2:11" s="1" customFormat="1">
      <c r="B84" s="6"/>
      <c r="E84" s="14">
        <v>10.5</v>
      </c>
      <c r="F84" s="2"/>
      <c r="G84" s="14">
        <f t="shared" si="5"/>
        <v>7</v>
      </c>
      <c r="H84" s="2"/>
      <c r="I84" s="14">
        <f t="shared" si="6"/>
        <v>0.71794699286267194</v>
      </c>
      <c r="J84" s="2"/>
      <c r="K84" s="14">
        <f t="shared" si="4"/>
        <v>7.7179469928626716</v>
      </c>
    </row>
    <row r="85" spans="2:11" s="1" customFormat="1">
      <c r="B85" s="6"/>
      <c r="E85" s="14">
        <v>10.75</v>
      </c>
      <c r="F85" s="2"/>
      <c r="G85" s="14">
        <f t="shared" si="5"/>
        <v>4.9497474683058442</v>
      </c>
      <c r="H85" s="2"/>
      <c r="I85" s="14">
        <f t="shared" si="6"/>
        <v>1.0638146611276065</v>
      </c>
      <c r="J85" s="2"/>
      <c r="K85" s="14">
        <f t="shared" si="4"/>
        <v>6.0135621294334509</v>
      </c>
    </row>
    <row r="86" spans="2:11" s="1" customFormat="1">
      <c r="B86" s="6"/>
      <c r="E86" s="14">
        <v>11</v>
      </c>
      <c r="F86" s="2"/>
      <c r="G86" s="14">
        <f t="shared" si="5"/>
        <v>3.4298776105038126E-14</v>
      </c>
      <c r="H86" s="2"/>
      <c r="I86" s="14">
        <f t="shared" si="6"/>
        <v>1.3941695161313039</v>
      </c>
      <c r="J86" s="2"/>
      <c r="K86" s="14">
        <f t="shared" si="4"/>
        <v>1.3941695161313381</v>
      </c>
    </row>
    <row r="87" spans="2:11" s="1" customFormat="1">
      <c r="B87" s="6"/>
      <c r="E87" s="14">
        <v>11.25</v>
      </c>
      <c r="F87" s="2"/>
      <c r="G87" s="14">
        <f t="shared" si="5"/>
        <v>-4.9497474683058309</v>
      </c>
      <c r="H87" s="2"/>
      <c r="I87" s="14">
        <f t="shared" si="6"/>
        <v>1.7041942401934664</v>
      </c>
      <c r="J87" s="2"/>
      <c r="K87" s="14">
        <f t="shared" si="4"/>
        <v>-3.2455532281123647</v>
      </c>
    </row>
    <row r="88" spans="2:11" s="1" customFormat="1">
      <c r="B88" s="6"/>
      <c r="E88" s="14">
        <v>11.5</v>
      </c>
      <c r="F88" s="2"/>
      <c r="G88" s="14">
        <f t="shared" si="5"/>
        <v>-7</v>
      </c>
      <c r="H88" s="2"/>
      <c r="I88" s="14">
        <f t="shared" si="6"/>
        <v>1.9893679747223836</v>
      </c>
      <c r="J88" s="2"/>
      <c r="K88" s="14">
        <f t="shared" si="4"/>
        <v>-5.0106320252776166</v>
      </c>
    </row>
    <row r="89" spans="2:11" s="1" customFormat="1">
      <c r="B89" s="6"/>
      <c r="E89" s="14">
        <v>11.75</v>
      </c>
      <c r="F89" s="2"/>
      <c r="G89" s="14">
        <f t="shared" si="5"/>
        <v>-4.9497474683058265</v>
      </c>
      <c r="H89" s="2"/>
      <c r="I89" s="14">
        <f t="shared" si="6"/>
        <v>2.2455322445133024</v>
      </c>
      <c r="J89" s="2"/>
      <c r="K89" s="14">
        <f t="shared" si="4"/>
        <v>-2.7042152237925241</v>
      </c>
    </row>
    <row r="90" spans="2:11" s="1" customFormat="1">
      <c r="B90" s="6"/>
      <c r="E90" s="14">
        <v>12</v>
      </c>
      <c r="F90" s="2"/>
      <c r="G90" s="14">
        <f t="shared" si="5"/>
        <v>-1.0287033112837767E-14</v>
      </c>
      <c r="H90" s="2"/>
      <c r="I90" s="14">
        <f t="shared" si="6"/>
        <v>2.4689515976809688</v>
      </c>
      <c r="J90" s="2"/>
      <c r="K90" s="14">
        <f t="shared" si="4"/>
        <v>2.4689515976809586</v>
      </c>
    </row>
    <row r="91" spans="2:11" s="1" customFormat="1">
      <c r="B91" s="6"/>
      <c r="E91" s="14">
        <v>12.25</v>
      </c>
      <c r="F91" s="2"/>
      <c r="G91" s="14">
        <f t="shared" si="5"/>
        <v>4.9497474683058122</v>
      </c>
      <c r="H91" s="2"/>
      <c r="I91" s="14">
        <f t="shared" si="6"/>
        <v>2.6563680769596285</v>
      </c>
      <c r="J91" s="2"/>
      <c r="K91" s="14">
        <f t="shared" si="4"/>
        <v>7.6061155452654408</v>
      </c>
    </row>
    <row r="92" spans="2:11" s="1" customFormat="1">
      <c r="B92" s="6"/>
      <c r="E92" s="14">
        <v>12.5</v>
      </c>
      <c r="F92" s="2"/>
      <c r="G92" s="14">
        <f t="shared" si="5"/>
        <v>7</v>
      </c>
      <c r="H92" s="2"/>
      <c r="I92" s="14">
        <f t="shared" si="6"/>
        <v>2.8050487280562439</v>
      </c>
      <c r="J92" s="2"/>
      <c r="K92" s="14">
        <f t="shared" si="4"/>
        <v>9.8050487280562439</v>
      </c>
    </row>
    <row r="93" spans="2:11" s="1" customFormat="1">
      <c r="B93" s="6"/>
      <c r="E93" s="14">
        <v>12.75</v>
      </c>
      <c r="F93" s="2"/>
      <c r="G93" s="14">
        <f t="shared" si="5"/>
        <v>4.9497474683058442</v>
      </c>
      <c r="H93" s="2"/>
      <c r="I93" s="14">
        <f t="shared" si="6"/>
        <v>2.9128254522781551</v>
      </c>
      <c r="J93" s="2"/>
      <c r="K93" s="14">
        <f t="shared" si="4"/>
        <v>7.8625729205839994</v>
      </c>
    </row>
    <row r="94" spans="2:11" s="1" customFormat="1">
      <c r="B94" s="6"/>
      <c r="E94" s="14">
        <v>13</v>
      </c>
      <c r="F94" s="2"/>
      <c r="G94" s="14">
        <f t="shared" si="5"/>
        <v>-1.3724709879362592E-14</v>
      </c>
      <c r="H94" s="2"/>
      <c r="I94" s="14">
        <f t="shared" si="6"/>
        <v>2.9781266222941616</v>
      </c>
      <c r="J94" s="2"/>
      <c r="K94" s="14">
        <f t="shared" si="4"/>
        <v>2.9781266222941478</v>
      </c>
    </row>
    <row r="95" spans="2:11" s="1" customFormat="1">
      <c r="B95" s="6"/>
      <c r="E95" s="14">
        <v>13.25</v>
      </c>
      <c r="F95" s="2"/>
      <c r="G95" s="14">
        <f t="shared" si="5"/>
        <v>-4.9497474683058291</v>
      </c>
      <c r="H95" s="2"/>
      <c r="I95" s="14">
        <f t="shared" si="6"/>
        <v>3</v>
      </c>
      <c r="J95" s="2"/>
      <c r="K95" s="14">
        <f t="shared" si="4"/>
        <v>-1.9497474683058291</v>
      </c>
    </row>
    <row r="96" spans="2:11" s="1" customFormat="1">
      <c r="B96" s="6"/>
      <c r="E96" s="14">
        <v>13.5</v>
      </c>
      <c r="F96" s="2"/>
      <c r="G96" s="14">
        <f t="shared" si="5"/>
        <v>-7</v>
      </c>
      <c r="H96" s="2"/>
      <c r="I96" s="14">
        <f t="shared" si="6"/>
        <v>2.9781266222941625</v>
      </c>
      <c r="J96" s="2"/>
      <c r="K96" s="14">
        <f t="shared" si="4"/>
        <v>-4.0218733777058375</v>
      </c>
    </row>
    <row r="97" spans="2:11" s="1" customFormat="1">
      <c r="B97" s="6"/>
      <c r="E97" s="14">
        <v>13.75</v>
      </c>
      <c r="F97" s="2"/>
      <c r="G97" s="14">
        <f t="shared" si="5"/>
        <v>-4.9497474683058273</v>
      </c>
      <c r="H97" s="2"/>
      <c r="I97" s="14">
        <f t="shared" si="6"/>
        <v>2.9128254522781569</v>
      </c>
      <c r="J97" s="2"/>
      <c r="K97" s="14">
        <f t="shared" si="4"/>
        <v>-2.0369220160276704</v>
      </c>
    </row>
    <row r="98" spans="2:11" s="1" customFormat="1">
      <c r="B98" s="6"/>
      <c r="E98" s="14">
        <v>14</v>
      </c>
      <c r="F98" s="2"/>
      <c r="G98" s="14">
        <f t="shared" si="5"/>
        <v>-1.200153863164406E-14</v>
      </c>
      <c r="H98" s="2"/>
      <c r="I98" s="14">
        <f t="shared" si="6"/>
        <v>2.8050487280562448</v>
      </c>
      <c r="J98" s="2"/>
      <c r="K98" s="14">
        <f t="shared" si="4"/>
        <v>2.8050487280562328</v>
      </c>
    </row>
    <row r="99" spans="2:11" s="1" customFormat="1">
      <c r="B99" s="6"/>
      <c r="E99" s="14">
        <v>14.25</v>
      </c>
      <c r="F99" s="2"/>
      <c r="G99" s="14">
        <f t="shared" si="5"/>
        <v>4.9497474683058105</v>
      </c>
      <c r="H99" s="2"/>
      <c r="I99" s="14">
        <f t="shared" si="6"/>
        <v>2.6563680769596307</v>
      </c>
      <c r="J99" s="2"/>
      <c r="K99" s="14">
        <f t="shared" si="4"/>
        <v>7.6061155452654408</v>
      </c>
    </row>
    <row r="100" spans="2:11" s="1" customFormat="1">
      <c r="B100" s="6"/>
      <c r="E100" s="14">
        <v>14.5</v>
      </c>
      <c r="F100" s="2"/>
      <c r="G100" s="14">
        <f t="shared" si="5"/>
        <v>7</v>
      </c>
      <c r="H100" s="2"/>
      <c r="I100" s="14">
        <f t="shared" si="6"/>
        <v>2.4689515976809715</v>
      </c>
      <c r="J100" s="2"/>
      <c r="K100" s="14">
        <f t="shared" ref="K100:K131" si="7">G100+I100</f>
        <v>9.4689515976809719</v>
      </c>
    </row>
    <row r="101" spans="2:11" s="1" customFormat="1">
      <c r="B101" s="6"/>
      <c r="E101" s="14">
        <v>14.75</v>
      </c>
      <c r="F101" s="2"/>
      <c r="G101" s="14">
        <f t="shared" si="5"/>
        <v>4.949747468305846</v>
      </c>
      <c r="H101" s="2"/>
      <c r="I101" s="14">
        <f t="shared" si="6"/>
        <v>2.2455322445133037</v>
      </c>
      <c r="J101" s="2"/>
      <c r="K101" s="14">
        <f t="shared" si="7"/>
        <v>7.1952797128191497</v>
      </c>
    </row>
    <row r="102" spans="2:11" s="1" customFormat="1">
      <c r="B102" s="6"/>
      <c r="E102" s="14">
        <v>15</v>
      </c>
      <c r="F102" s="2"/>
      <c r="G102" s="14">
        <f t="shared" si="5"/>
        <v>3.7727787142650716E-14</v>
      </c>
      <c r="H102" s="2"/>
      <c r="I102" s="14">
        <f t="shared" si="6"/>
        <v>1.9893679747223869</v>
      </c>
      <c r="J102" s="2"/>
      <c r="K102" s="14">
        <f t="shared" si="7"/>
        <v>1.9893679747224247</v>
      </c>
    </row>
    <row r="103" spans="2:11" s="1" customFormat="1">
      <c r="B103" s="6"/>
      <c r="E103" s="14">
        <v>15.25</v>
      </c>
      <c r="F103" s="2"/>
      <c r="G103" s="14">
        <f t="shared" si="5"/>
        <v>-4.9497474683058273</v>
      </c>
      <c r="H103" s="2"/>
      <c r="I103" s="14">
        <f t="shared" si="6"/>
        <v>1.7041942401934704</v>
      </c>
      <c r="J103" s="2"/>
      <c r="K103" s="14">
        <f t="shared" si="7"/>
        <v>-3.2455532281123567</v>
      </c>
    </row>
    <row r="104" spans="2:11" s="1" customFormat="1">
      <c r="B104" s="6"/>
      <c r="E104" s="14">
        <v>15.5</v>
      </c>
      <c r="F104" s="2"/>
      <c r="G104" s="14">
        <f t="shared" si="5"/>
        <v>-7</v>
      </c>
      <c r="H104" s="2"/>
      <c r="I104" s="14">
        <f t="shared" si="6"/>
        <v>1.3941695161313055</v>
      </c>
      <c r="J104" s="2"/>
      <c r="K104" s="14">
        <f t="shared" si="7"/>
        <v>-5.6058304838686945</v>
      </c>
    </row>
    <row r="105" spans="2:11" s="1" customFormat="1">
      <c r="B105" s="6"/>
      <c r="E105" s="14">
        <v>15.75</v>
      </c>
      <c r="F105" s="2"/>
      <c r="G105" s="14">
        <f t="shared" si="5"/>
        <v>-4.9497474683058291</v>
      </c>
      <c r="H105" s="2"/>
      <c r="I105" s="14">
        <f t="shared" si="6"/>
        <v>1.0638146611276083</v>
      </c>
      <c r="J105" s="2"/>
      <c r="K105" s="14">
        <f t="shared" si="7"/>
        <v>-3.8859328071782206</v>
      </c>
    </row>
    <row r="106" spans="2:11" s="1" customFormat="1">
      <c r="B106" s="6"/>
      <c r="E106" s="14">
        <v>16</v>
      </c>
      <c r="F106" s="2"/>
      <c r="G106" s="14">
        <f t="shared" si="5"/>
        <v>-1.3716044150450356E-14</v>
      </c>
      <c r="H106" s="2"/>
      <c r="I106" s="14">
        <f t="shared" si="6"/>
        <v>0.71794699286267627</v>
      </c>
      <c r="J106" s="2"/>
      <c r="K106" s="14">
        <f t="shared" si="7"/>
        <v>0.7179469928626625</v>
      </c>
    </row>
    <row r="107" spans="2:11" s="1" customFormat="1">
      <c r="B107" s="6"/>
      <c r="E107" s="14">
        <v>16.25</v>
      </c>
      <c r="F107" s="2"/>
      <c r="G107" s="14">
        <f t="shared" si="5"/>
        <v>4.9497474683058096</v>
      </c>
      <c r="H107" s="2"/>
      <c r="I107" s="14">
        <f t="shared" si="6"/>
        <v>0.36161004076597392</v>
      </c>
      <c r="J107" s="2"/>
      <c r="K107" s="14">
        <f t="shared" si="7"/>
        <v>5.3113575090717831</v>
      </c>
    </row>
    <row r="108" spans="2:11" s="1" customFormat="1">
      <c r="B108" s="6"/>
      <c r="E108" s="14">
        <v>16.5</v>
      </c>
      <c r="F108" s="2"/>
      <c r="G108" s="14">
        <f t="shared" si="5"/>
        <v>7</v>
      </c>
      <c r="H108" s="2"/>
      <c r="I108" s="14">
        <f t="shared" si="6"/>
        <v>1.1021821192326179E-15</v>
      </c>
      <c r="J108" s="2"/>
      <c r="K108" s="14">
        <f t="shared" si="7"/>
        <v>7.0000000000000009</v>
      </c>
    </row>
    <row r="109" spans="2:11" s="1" customFormat="1">
      <c r="B109" s="6"/>
      <c r="E109" s="14">
        <v>16.75</v>
      </c>
      <c r="F109" s="2"/>
      <c r="G109" s="14">
        <f t="shared" si="5"/>
        <v>4.9497474683058469</v>
      </c>
      <c r="H109" s="2"/>
      <c r="I109" s="14">
        <f t="shared" si="6"/>
        <v>-0.36161004076596642</v>
      </c>
      <c r="J109" s="2"/>
      <c r="K109" s="14">
        <f t="shared" si="7"/>
        <v>4.5881374275398805</v>
      </c>
    </row>
    <row r="110" spans="2:11" s="1" customFormat="1">
      <c r="B110" s="6"/>
      <c r="E110" s="14">
        <v>17</v>
      </c>
      <c r="F110" s="2"/>
      <c r="G110" s="14">
        <f t="shared" si="5"/>
        <v>-1.0295698841750003E-14</v>
      </c>
      <c r="H110" s="2"/>
      <c r="I110" s="14">
        <f t="shared" si="6"/>
        <v>-0.71794699286266905</v>
      </c>
      <c r="J110" s="2"/>
      <c r="K110" s="14">
        <f t="shared" si="7"/>
        <v>-0.71794699286267938</v>
      </c>
    </row>
    <row r="111" spans="2:11" s="1" customFormat="1">
      <c r="B111" s="6"/>
      <c r="E111" s="14">
        <v>17.25</v>
      </c>
      <c r="F111" s="2"/>
      <c r="G111" s="14">
        <f t="shared" si="5"/>
        <v>-4.9497474683058265</v>
      </c>
      <c r="H111" s="2"/>
      <c r="I111" s="14">
        <f t="shared" si="6"/>
        <v>-1.0638146611276063</v>
      </c>
      <c r="J111" s="2"/>
      <c r="K111" s="14">
        <f t="shared" si="7"/>
        <v>-6.0135621294334332</v>
      </c>
    </row>
    <row r="112" spans="2:11" s="1" customFormat="1">
      <c r="B112" s="6"/>
      <c r="E112" s="14">
        <v>17.5</v>
      </c>
      <c r="F112" s="2"/>
      <c r="G112" s="14">
        <f t="shared" si="5"/>
        <v>-7</v>
      </c>
      <c r="H112" s="2"/>
      <c r="I112" s="14">
        <f t="shared" si="6"/>
        <v>-1.3941695161313035</v>
      </c>
      <c r="J112" s="2"/>
      <c r="K112" s="14">
        <f t="shared" si="7"/>
        <v>-8.3941695161313028</v>
      </c>
    </row>
    <row r="113" spans="2:11" s="1" customFormat="1">
      <c r="B113" s="6"/>
      <c r="E113" s="14">
        <v>17.75</v>
      </c>
      <c r="F113" s="2"/>
      <c r="G113" s="14">
        <f t="shared" si="5"/>
        <v>-4.9497474683058309</v>
      </c>
      <c r="H113" s="2"/>
      <c r="I113" s="14">
        <f t="shared" si="6"/>
        <v>-1.704194240193464</v>
      </c>
      <c r="J113" s="2"/>
      <c r="K113" s="14">
        <f t="shared" si="7"/>
        <v>-6.6539417084992944</v>
      </c>
    </row>
    <row r="114" spans="2:11" s="1" customFormat="1">
      <c r="B114" s="6"/>
      <c r="E114" s="14">
        <v>18</v>
      </c>
      <c r="F114" s="2"/>
      <c r="G114" s="14">
        <f t="shared" si="5"/>
        <v>-1.5430549669256651E-14</v>
      </c>
      <c r="H114" s="2"/>
      <c r="I114" s="14">
        <f t="shared" si="6"/>
        <v>-1.9893679747223851</v>
      </c>
      <c r="J114" s="2"/>
      <c r="K114" s="14">
        <f t="shared" si="7"/>
        <v>-1.9893679747224005</v>
      </c>
    </row>
    <row r="115" spans="2:11" s="1" customFormat="1">
      <c r="B115" s="6"/>
      <c r="E115" s="14">
        <v>18.25</v>
      </c>
      <c r="F115" s="2"/>
      <c r="G115" s="14">
        <f t="shared" si="5"/>
        <v>4.9497474683058087</v>
      </c>
      <c r="H115" s="2"/>
      <c r="I115" s="14">
        <f t="shared" si="6"/>
        <v>-2.2455322445133019</v>
      </c>
      <c r="J115" s="2"/>
      <c r="K115" s="14">
        <f t="shared" si="7"/>
        <v>2.7042152237925068</v>
      </c>
    </row>
    <row r="116" spans="2:11" s="1" customFormat="1">
      <c r="B116" s="6"/>
      <c r="E116" s="14">
        <v>18.5</v>
      </c>
      <c r="F116" s="2"/>
      <c r="G116" s="14">
        <f t="shared" si="5"/>
        <v>7</v>
      </c>
      <c r="H116" s="2"/>
      <c r="I116" s="14">
        <f t="shared" si="6"/>
        <v>-2.4689515976809671</v>
      </c>
      <c r="J116" s="2"/>
      <c r="K116" s="14">
        <f t="shared" si="7"/>
        <v>4.5310484023190334</v>
      </c>
    </row>
    <row r="117" spans="2:11" s="1" customFormat="1">
      <c r="B117" s="6"/>
      <c r="E117" s="14">
        <v>18.75</v>
      </c>
      <c r="F117" s="2"/>
      <c r="G117" s="14">
        <f t="shared" si="5"/>
        <v>4.9497474683058487</v>
      </c>
      <c r="H117" s="2"/>
      <c r="I117" s="14">
        <f t="shared" si="6"/>
        <v>-2.6563680769596298</v>
      </c>
      <c r="J117" s="2"/>
      <c r="K117" s="14">
        <f t="shared" si="7"/>
        <v>2.2933793913462188</v>
      </c>
    </row>
    <row r="118" spans="2:11" s="1" customFormat="1">
      <c r="B118" s="6"/>
      <c r="E118" s="14">
        <v>19</v>
      </c>
      <c r="F118" s="2"/>
      <c r="G118" s="14">
        <f t="shared" si="5"/>
        <v>4.1156798180263306E-14</v>
      </c>
      <c r="H118" s="2"/>
      <c r="I118" s="14">
        <f t="shared" si="6"/>
        <v>-2.8050487280562439</v>
      </c>
      <c r="J118" s="2"/>
      <c r="K118" s="14">
        <f t="shared" si="7"/>
        <v>-2.8050487280562026</v>
      </c>
    </row>
    <row r="119" spans="2:11" s="1" customFormat="1">
      <c r="B119" s="6"/>
      <c r="E119" s="14">
        <v>19.25</v>
      </c>
      <c r="F119" s="2"/>
      <c r="G119" s="14">
        <f t="shared" si="5"/>
        <v>-4.9497474683058256</v>
      </c>
      <c r="H119" s="2"/>
      <c r="I119" s="14">
        <f t="shared" si="6"/>
        <v>-2.9128254522781551</v>
      </c>
      <c r="J119" s="2"/>
      <c r="K119" s="14">
        <f t="shared" si="7"/>
        <v>-7.8625729205839807</v>
      </c>
    </row>
    <row r="120" spans="2:11" s="1" customFormat="1">
      <c r="B120" s="6"/>
      <c r="E120" s="14">
        <v>19.5</v>
      </c>
      <c r="F120" s="2"/>
      <c r="G120" s="14">
        <f t="shared" si="5"/>
        <v>-7</v>
      </c>
      <c r="H120" s="2"/>
      <c r="I120" s="14">
        <f t="shared" si="6"/>
        <v>-2.9781266222941611</v>
      </c>
      <c r="J120" s="2"/>
      <c r="K120" s="14">
        <f t="shared" si="7"/>
        <v>-9.9781266222941607</v>
      </c>
    </row>
    <row r="121" spans="2:11" s="1" customFormat="1">
      <c r="B121" s="6"/>
      <c r="E121" s="14">
        <v>19.75</v>
      </c>
      <c r="F121" s="2"/>
      <c r="G121" s="14">
        <f t="shared" si="5"/>
        <v>-4.9497474683058318</v>
      </c>
      <c r="H121" s="2"/>
      <c r="I121" s="14">
        <f t="shared" si="6"/>
        <v>-3</v>
      </c>
      <c r="J121" s="2"/>
      <c r="K121" s="14">
        <f t="shared" si="7"/>
        <v>-7.9497474683058318</v>
      </c>
    </row>
    <row r="122" spans="2:11" s="1" customFormat="1">
      <c r="B122" s="6"/>
      <c r="E122" s="14">
        <v>20</v>
      </c>
      <c r="F122" s="2"/>
      <c r="G122" s="14">
        <f t="shared" si="5"/>
        <v>-1.7145055188062946E-14</v>
      </c>
      <c r="H122" s="2"/>
      <c r="I122" s="14">
        <f t="shared" si="6"/>
        <v>-2.9781266222941625</v>
      </c>
      <c r="J122" s="2"/>
      <c r="K122" s="14">
        <f t="shared" si="7"/>
        <v>-2.9781266222941798</v>
      </c>
    </row>
    <row r="123" spans="2:11" s="1" customFormat="1">
      <c r="B123" s="6"/>
      <c r="E123" s="14">
        <v>20.25</v>
      </c>
      <c r="F123" s="2"/>
      <c r="G123" s="14">
        <f t="shared" si="5"/>
        <v>4.9497474683058069</v>
      </c>
      <c r="H123" s="2"/>
      <c r="I123" s="14">
        <f t="shared" si="6"/>
        <v>-2.9128254522781569</v>
      </c>
      <c r="J123" s="2"/>
      <c r="K123" s="14">
        <f t="shared" si="7"/>
        <v>2.03692201602765</v>
      </c>
    </row>
    <row r="124" spans="2:11" s="1" customFormat="1">
      <c r="B124" s="6"/>
      <c r="E124" s="14">
        <v>20.5</v>
      </c>
      <c r="F124" s="2"/>
      <c r="G124" s="14">
        <f t="shared" si="5"/>
        <v>7</v>
      </c>
      <c r="H124" s="2"/>
      <c r="I124" s="14">
        <f t="shared" si="6"/>
        <v>-2.8050487280562448</v>
      </c>
      <c r="J124" s="2"/>
      <c r="K124" s="14">
        <f t="shared" si="7"/>
        <v>4.1949512719437552</v>
      </c>
    </row>
    <row r="125" spans="2:11" s="1" customFormat="1">
      <c r="B125" s="6"/>
      <c r="E125" s="14">
        <v>20.75</v>
      </c>
      <c r="F125" s="2"/>
      <c r="G125" s="14">
        <f t="shared" si="5"/>
        <v>4.949747468305814</v>
      </c>
      <c r="H125" s="2"/>
      <c r="I125" s="14">
        <f t="shared" si="6"/>
        <v>-2.6563680769596307</v>
      </c>
      <c r="J125" s="2"/>
      <c r="K125" s="14">
        <f t="shared" si="7"/>
        <v>2.2933793913461833</v>
      </c>
    </row>
    <row r="126" spans="2:11" s="1" customFormat="1">
      <c r="B126" s="6"/>
      <c r="E126" s="14">
        <v>21</v>
      </c>
      <c r="F126" s="2"/>
      <c r="G126" s="14">
        <f t="shared" si="5"/>
        <v>-6.8666878041374145E-15</v>
      </c>
      <c r="H126" s="2"/>
      <c r="I126" s="14">
        <f t="shared" si="6"/>
        <v>-2.4689515976809719</v>
      </c>
      <c r="J126" s="2"/>
      <c r="K126" s="14">
        <f t="shared" si="7"/>
        <v>-2.4689515976809786</v>
      </c>
    </row>
    <row r="127" spans="2:11" s="1" customFormat="1">
      <c r="B127" s="6"/>
      <c r="E127" s="14">
        <v>21.25</v>
      </c>
      <c r="F127" s="2"/>
      <c r="G127" s="14">
        <f t="shared" si="5"/>
        <v>-4.9497474683058247</v>
      </c>
      <c r="H127" s="2"/>
      <c r="I127" s="14">
        <f t="shared" si="6"/>
        <v>-2.2455322445133037</v>
      </c>
      <c r="J127" s="2"/>
      <c r="K127" s="14">
        <f t="shared" si="7"/>
        <v>-7.1952797128191284</v>
      </c>
    </row>
    <row r="128" spans="2:11" s="1" customFormat="1">
      <c r="B128" s="6"/>
      <c r="E128" s="14">
        <v>21.5</v>
      </c>
      <c r="F128" s="2"/>
      <c r="G128" s="14">
        <f t="shared" si="5"/>
        <v>-7</v>
      </c>
      <c r="H128" s="2"/>
      <c r="I128" s="14">
        <f t="shared" si="6"/>
        <v>-1.9893679747223874</v>
      </c>
      <c r="J128" s="2"/>
      <c r="K128" s="14">
        <f t="shared" si="7"/>
        <v>-8.9893679747223878</v>
      </c>
    </row>
    <row r="129" spans="2:11" s="1" customFormat="1">
      <c r="B129" s="6"/>
      <c r="E129" s="14">
        <v>21.75</v>
      </c>
      <c r="F129" s="2"/>
      <c r="G129" s="14">
        <f t="shared" si="5"/>
        <v>-4.9497474683058682</v>
      </c>
      <c r="H129" s="2"/>
      <c r="I129" s="14">
        <f t="shared" si="6"/>
        <v>-1.7041942401934704</v>
      </c>
      <c r="J129" s="2"/>
      <c r="K129" s="14">
        <f t="shared" si="7"/>
        <v>-6.6539417084993389</v>
      </c>
    </row>
    <row r="130" spans="2:11" s="1" customFormat="1">
      <c r="B130" s="6"/>
      <c r="E130" s="14">
        <v>22</v>
      </c>
      <c r="F130" s="2"/>
      <c r="G130" s="14">
        <f t="shared" si="5"/>
        <v>-6.8597552210076251E-14</v>
      </c>
      <c r="H130" s="2"/>
      <c r="I130" s="14">
        <f t="shared" si="6"/>
        <v>-1.3941695161313106</v>
      </c>
      <c r="J130" s="2"/>
      <c r="K130" s="14">
        <f t="shared" si="7"/>
        <v>-1.3941695161313792</v>
      </c>
    </row>
    <row r="131" spans="2:11" s="1" customFormat="1">
      <c r="B131" s="6"/>
      <c r="E131" s="14">
        <v>22.25</v>
      </c>
      <c r="F131" s="2"/>
      <c r="G131" s="14">
        <f t="shared" si="5"/>
        <v>4.9497474683058416</v>
      </c>
      <c r="H131" s="2"/>
      <c r="I131" s="14">
        <f t="shared" si="6"/>
        <v>-1.0638146611276085</v>
      </c>
      <c r="J131" s="2"/>
      <c r="K131" s="14">
        <f t="shared" si="7"/>
        <v>3.8859328071782331</v>
      </c>
    </row>
    <row r="132" spans="2:11" s="1" customFormat="1">
      <c r="B132" s="6"/>
      <c r="E132" s="14">
        <v>22.5</v>
      </c>
      <c r="F132" s="2"/>
      <c r="G132" s="14">
        <f t="shared" si="5"/>
        <v>7</v>
      </c>
      <c r="H132" s="2"/>
      <c r="I132" s="14">
        <f t="shared" si="6"/>
        <v>-0.71794699286267671</v>
      </c>
      <c r="J132" s="2"/>
      <c r="K132" s="14">
        <f t="shared" ref="K132:K163" si="8">G132+I132</f>
        <v>6.2820530071373231</v>
      </c>
    </row>
    <row r="133" spans="2:11" s="1" customFormat="1">
      <c r="B133" s="6"/>
      <c r="E133" s="14">
        <v>22.75</v>
      </c>
      <c r="F133" s="2"/>
      <c r="G133" s="14">
        <f t="shared" ref="G133:G196" si="9">Aa*SIN(2*PI()/Ta*(E133+Va))</f>
        <v>4.9497474683058513</v>
      </c>
      <c r="H133" s="2"/>
      <c r="I133" s="14">
        <f t="shared" ref="I133:I196" si="10">Ab*SIN(2*PI()/Tb*(E133+Vb))</f>
        <v>-0.36161004076597425</v>
      </c>
      <c r="J133" s="2"/>
      <c r="K133" s="14">
        <f t="shared" si="8"/>
        <v>4.588137427539877</v>
      </c>
    </row>
    <row r="134" spans="2:11" s="1" customFormat="1">
      <c r="B134" s="6"/>
      <c r="E134" s="14">
        <v>23</v>
      </c>
      <c r="F134" s="2"/>
      <c r="G134" s="14">
        <f t="shared" si="9"/>
        <v>4.4585809217875891E-14</v>
      </c>
      <c r="H134" s="2"/>
      <c r="I134" s="14">
        <f t="shared" si="10"/>
        <v>-1.4695761589768238E-15</v>
      </c>
      <c r="J134" s="2"/>
      <c r="K134" s="14">
        <f t="shared" si="8"/>
        <v>4.3116233058899069E-14</v>
      </c>
    </row>
    <row r="135" spans="2:11" s="1" customFormat="1">
      <c r="B135" s="6"/>
      <c r="E135" s="14">
        <v>23.25</v>
      </c>
      <c r="F135" s="2"/>
      <c r="G135" s="14">
        <f t="shared" si="9"/>
        <v>-4.9497474683057883</v>
      </c>
      <c r="H135" s="2"/>
      <c r="I135" s="14">
        <f t="shared" si="10"/>
        <v>0.36161004076596603</v>
      </c>
      <c r="J135" s="2"/>
      <c r="K135" s="14">
        <f t="shared" si="8"/>
        <v>-4.5881374275398219</v>
      </c>
    </row>
    <row r="136" spans="2:11" s="1" customFormat="1">
      <c r="B136" s="6"/>
      <c r="E136" s="14">
        <v>23.5</v>
      </c>
      <c r="F136" s="2"/>
      <c r="G136" s="14">
        <f t="shared" si="9"/>
        <v>-7</v>
      </c>
      <c r="H136" s="2"/>
      <c r="I136" s="14">
        <f t="shared" si="10"/>
        <v>0.71794699286266861</v>
      </c>
      <c r="J136" s="2"/>
      <c r="K136" s="14">
        <f t="shared" si="8"/>
        <v>-6.2820530071373311</v>
      </c>
    </row>
    <row r="137" spans="2:11" s="1" customFormat="1">
      <c r="B137" s="6"/>
      <c r="E137" s="14">
        <v>23.75</v>
      </c>
      <c r="F137" s="2"/>
      <c r="G137" s="14">
        <f t="shared" si="9"/>
        <v>-4.9497474683058336</v>
      </c>
      <c r="H137" s="2"/>
      <c r="I137" s="14">
        <f t="shared" si="10"/>
        <v>1.0638146611276058</v>
      </c>
      <c r="J137" s="2"/>
      <c r="K137" s="14">
        <f t="shared" si="8"/>
        <v>-3.8859328071782278</v>
      </c>
    </row>
    <row r="138" spans="2:11" s="1" customFormat="1">
      <c r="B138" s="6"/>
      <c r="E138" s="14">
        <v>24</v>
      </c>
      <c r="F138" s="2"/>
      <c r="G138" s="14">
        <f t="shared" si="9"/>
        <v>-2.0574066225675533E-14</v>
      </c>
      <c r="H138" s="2"/>
      <c r="I138" s="14">
        <f t="shared" si="10"/>
        <v>1.3941695161313032</v>
      </c>
      <c r="J138" s="2"/>
      <c r="K138" s="14">
        <f t="shared" si="8"/>
        <v>1.3941695161312826</v>
      </c>
    </row>
    <row r="139" spans="2:11" s="1" customFormat="1">
      <c r="B139" s="6"/>
      <c r="E139" s="14">
        <v>24.25</v>
      </c>
      <c r="F139" s="2"/>
      <c r="G139" s="14">
        <f t="shared" si="9"/>
        <v>4.9497474683058043</v>
      </c>
      <c r="H139" s="2"/>
      <c r="I139" s="14">
        <f t="shared" si="10"/>
        <v>1.7041942401934638</v>
      </c>
      <c r="J139" s="2"/>
      <c r="K139" s="14">
        <f t="shared" si="8"/>
        <v>6.6539417084992678</v>
      </c>
    </row>
    <row r="140" spans="2:11" s="1" customFormat="1">
      <c r="B140" s="6"/>
      <c r="E140" s="14">
        <v>24.5</v>
      </c>
      <c r="F140" s="2"/>
      <c r="G140" s="14">
        <f t="shared" si="9"/>
        <v>7</v>
      </c>
      <c r="H140" s="2"/>
      <c r="I140" s="14">
        <f t="shared" si="10"/>
        <v>1.9893679747223849</v>
      </c>
      <c r="J140" s="2"/>
      <c r="K140" s="14">
        <f t="shared" si="8"/>
        <v>8.9893679747223842</v>
      </c>
    </row>
    <row r="141" spans="2:11" s="1" customFormat="1">
      <c r="B141" s="6"/>
      <c r="E141" s="14">
        <v>24.75</v>
      </c>
      <c r="F141" s="2"/>
      <c r="G141" s="14">
        <f t="shared" si="9"/>
        <v>4.9497474683058167</v>
      </c>
      <c r="H141" s="2"/>
      <c r="I141" s="14">
        <f t="shared" si="10"/>
        <v>2.2455322445133015</v>
      </c>
      <c r="J141" s="2"/>
      <c r="K141" s="14">
        <f t="shared" si="8"/>
        <v>7.1952797128191186</v>
      </c>
    </row>
    <row r="142" spans="2:11" s="1" customFormat="1">
      <c r="B142" s="6"/>
      <c r="E142" s="14">
        <v>25</v>
      </c>
      <c r="F142" s="2"/>
      <c r="G142" s="14">
        <f t="shared" si="9"/>
        <v>-3.437676766524826E-15</v>
      </c>
      <c r="H142" s="2"/>
      <c r="I142" s="14">
        <f t="shared" si="10"/>
        <v>2.4689515976809671</v>
      </c>
      <c r="J142" s="2"/>
      <c r="K142" s="14">
        <f t="shared" si="8"/>
        <v>2.4689515976809635</v>
      </c>
    </row>
    <row r="143" spans="2:11" s="1" customFormat="1">
      <c r="B143" s="6"/>
      <c r="E143" s="14">
        <v>25.25</v>
      </c>
      <c r="F143" s="2"/>
      <c r="G143" s="14">
        <f t="shared" si="9"/>
        <v>-4.949747468305822</v>
      </c>
      <c r="H143" s="2"/>
      <c r="I143" s="14">
        <f t="shared" si="10"/>
        <v>2.6563680769596272</v>
      </c>
      <c r="J143" s="2"/>
      <c r="K143" s="14">
        <f t="shared" si="8"/>
        <v>-2.2933793913461948</v>
      </c>
    </row>
    <row r="144" spans="2:11" s="1" customFormat="1">
      <c r="B144" s="6"/>
      <c r="E144" s="14">
        <v>25.5</v>
      </c>
      <c r="F144" s="2"/>
      <c r="G144" s="14">
        <f t="shared" si="9"/>
        <v>-7</v>
      </c>
      <c r="H144" s="2"/>
      <c r="I144" s="14">
        <f t="shared" si="10"/>
        <v>2.8050487280562439</v>
      </c>
      <c r="J144" s="2"/>
      <c r="K144" s="14">
        <f t="shared" si="8"/>
        <v>-4.1949512719437561</v>
      </c>
    </row>
    <row r="145" spans="2:11" s="1" customFormat="1">
      <c r="B145" s="6"/>
      <c r="E145" s="14">
        <v>25.75</v>
      </c>
      <c r="F145" s="2"/>
      <c r="G145" s="14">
        <f t="shared" si="9"/>
        <v>-4.94974746830587</v>
      </c>
      <c r="H145" s="2"/>
      <c r="I145" s="14">
        <f t="shared" si="10"/>
        <v>2.9128254522781551</v>
      </c>
      <c r="J145" s="2"/>
      <c r="K145" s="14">
        <f t="shared" si="8"/>
        <v>-2.0369220160277148</v>
      </c>
    </row>
    <row r="146" spans="2:11" s="1" customFormat="1">
      <c r="B146" s="6"/>
      <c r="E146" s="14">
        <v>26</v>
      </c>
      <c r="F146" s="2"/>
      <c r="G146" s="14">
        <f t="shared" si="9"/>
        <v>2.7449419758725184E-14</v>
      </c>
      <c r="H146" s="2"/>
      <c r="I146" s="14">
        <f t="shared" si="10"/>
        <v>2.9781266222941611</v>
      </c>
      <c r="J146" s="2"/>
      <c r="K146" s="14">
        <f t="shared" si="8"/>
        <v>2.9781266222941887</v>
      </c>
    </row>
    <row r="147" spans="2:11" s="1" customFormat="1">
      <c r="B147" s="6"/>
      <c r="E147" s="14">
        <v>26.25</v>
      </c>
      <c r="F147" s="2"/>
      <c r="G147" s="14">
        <f t="shared" si="9"/>
        <v>4.9497474683058389</v>
      </c>
      <c r="H147" s="2"/>
      <c r="I147" s="14">
        <f t="shared" si="10"/>
        <v>3</v>
      </c>
      <c r="J147" s="2"/>
      <c r="K147" s="14">
        <f t="shared" si="8"/>
        <v>7.9497474683058389</v>
      </c>
    </row>
    <row r="148" spans="2:11" s="1" customFormat="1">
      <c r="B148" s="6"/>
      <c r="E148" s="14">
        <v>26.5</v>
      </c>
      <c r="F148" s="2"/>
      <c r="G148" s="14">
        <f t="shared" si="9"/>
        <v>7</v>
      </c>
      <c r="H148" s="2"/>
      <c r="I148" s="14">
        <f t="shared" si="10"/>
        <v>2.9781266222941625</v>
      </c>
      <c r="J148" s="2"/>
      <c r="K148" s="14">
        <f t="shared" si="8"/>
        <v>9.9781266222941625</v>
      </c>
    </row>
    <row r="149" spans="2:11" s="1" customFormat="1">
      <c r="B149" s="6"/>
      <c r="E149" s="14">
        <v>26.75</v>
      </c>
      <c r="F149" s="2"/>
      <c r="G149" s="14">
        <f t="shared" si="9"/>
        <v>4.9497474683058531</v>
      </c>
      <c r="H149" s="2"/>
      <c r="I149" s="14">
        <f t="shared" si="10"/>
        <v>2.9128254522781574</v>
      </c>
      <c r="J149" s="2"/>
      <c r="K149" s="14">
        <f t="shared" si="8"/>
        <v>7.8625729205840109</v>
      </c>
    </row>
    <row r="150" spans="2:11" s="1" customFormat="1">
      <c r="B150" s="6"/>
      <c r="E150" s="14">
        <v>27</v>
      </c>
      <c r="F150" s="2"/>
      <c r="G150" s="14">
        <f t="shared" si="9"/>
        <v>4.8014820255488481E-14</v>
      </c>
      <c r="H150" s="2"/>
      <c r="I150" s="14">
        <f t="shared" si="10"/>
        <v>2.8050487280562448</v>
      </c>
      <c r="J150" s="2"/>
      <c r="K150" s="14">
        <f t="shared" si="8"/>
        <v>2.8050487280562928</v>
      </c>
    </row>
    <row r="151" spans="2:11" s="1" customFormat="1">
      <c r="B151" s="6"/>
      <c r="E151" s="14">
        <v>27.25</v>
      </c>
      <c r="F151" s="2"/>
      <c r="G151" s="14">
        <f t="shared" si="9"/>
        <v>-4.9497474683057856</v>
      </c>
      <c r="H151" s="2"/>
      <c r="I151" s="14">
        <f t="shared" si="10"/>
        <v>2.6563680769596312</v>
      </c>
      <c r="J151" s="2"/>
      <c r="K151" s="14">
        <f t="shared" si="8"/>
        <v>-2.2933793913461544</v>
      </c>
    </row>
    <row r="152" spans="2:11" s="1" customFormat="1">
      <c r="B152" s="6"/>
      <c r="E152" s="14">
        <v>27.5</v>
      </c>
      <c r="F152" s="2"/>
      <c r="G152" s="14">
        <f t="shared" si="9"/>
        <v>-7</v>
      </c>
      <c r="H152" s="2"/>
      <c r="I152" s="14">
        <f t="shared" si="10"/>
        <v>2.4689515976809719</v>
      </c>
      <c r="J152" s="2"/>
      <c r="K152" s="14">
        <f t="shared" si="8"/>
        <v>-4.5310484023190281</v>
      </c>
    </row>
    <row r="153" spans="2:11" s="1" customFormat="1">
      <c r="B153" s="6"/>
      <c r="E153" s="14">
        <v>27.75</v>
      </c>
      <c r="F153" s="2"/>
      <c r="G153" s="14">
        <f t="shared" si="9"/>
        <v>-4.9497474683058362</v>
      </c>
      <c r="H153" s="2"/>
      <c r="I153" s="14">
        <f t="shared" si="10"/>
        <v>2.2455322445133077</v>
      </c>
      <c r="J153" s="2"/>
      <c r="K153" s="14">
        <f t="shared" si="8"/>
        <v>-2.7042152237925285</v>
      </c>
    </row>
    <row r="154" spans="2:11" s="1" customFormat="1">
      <c r="B154" s="6"/>
      <c r="E154" s="14">
        <v>28</v>
      </c>
      <c r="F154" s="2"/>
      <c r="G154" s="14">
        <f t="shared" si="9"/>
        <v>-2.4003077263288121E-14</v>
      </c>
      <c r="H154" s="2"/>
      <c r="I154" s="14">
        <f t="shared" si="10"/>
        <v>1.9893679747223876</v>
      </c>
      <c r="J154" s="2"/>
      <c r="K154" s="14">
        <f t="shared" si="8"/>
        <v>1.9893679747223636</v>
      </c>
    </row>
    <row r="155" spans="2:11" s="1" customFormat="1">
      <c r="B155" s="6"/>
      <c r="E155" s="14">
        <v>28.25</v>
      </c>
      <c r="F155" s="2"/>
      <c r="G155" s="14">
        <f t="shared" si="9"/>
        <v>4.9497474683058025</v>
      </c>
      <c r="H155" s="2"/>
      <c r="I155" s="14">
        <f t="shared" si="10"/>
        <v>1.7041942401934707</v>
      </c>
      <c r="J155" s="2"/>
      <c r="K155" s="14">
        <f t="shared" si="8"/>
        <v>6.6539417084992731</v>
      </c>
    </row>
    <row r="156" spans="2:11" s="1" customFormat="1">
      <c r="B156" s="6"/>
      <c r="E156" s="14">
        <v>28.5</v>
      </c>
      <c r="F156" s="2"/>
      <c r="G156" s="14">
        <f t="shared" si="9"/>
        <v>7</v>
      </c>
      <c r="H156" s="2"/>
      <c r="I156" s="14">
        <f t="shared" si="10"/>
        <v>1.3941695161313108</v>
      </c>
      <c r="J156" s="2"/>
      <c r="K156" s="14">
        <f t="shared" si="8"/>
        <v>8.3941695161313099</v>
      </c>
    </row>
    <row r="157" spans="2:11" s="1" customFormat="1">
      <c r="B157" s="6"/>
      <c r="E157" s="14">
        <v>28.75</v>
      </c>
      <c r="F157" s="2"/>
      <c r="G157" s="14">
        <f t="shared" si="9"/>
        <v>4.9497474683058194</v>
      </c>
      <c r="H157" s="2"/>
      <c r="I157" s="14">
        <f t="shared" si="10"/>
        <v>1.0638146611276089</v>
      </c>
      <c r="J157" s="2"/>
      <c r="K157" s="14">
        <f t="shared" si="8"/>
        <v>6.0135621294334278</v>
      </c>
    </row>
    <row r="158" spans="2:11" s="1" customFormat="1">
      <c r="B158" s="6"/>
      <c r="E158" s="14">
        <v>29</v>
      </c>
      <c r="F158" s="2"/>
      <c r="G158" s="14">
        <f t="shared" si="9"/>
        <v>-8.6657289122370085E-18</v>
      </c>
      <c r="H158" s="2"/>
      <c r="I158" s="14">
        <f t="shared" si="10"/>
        <v>0.71794699286267705</v>
      </c>
      <c r="J158" s="2"/>
      <c r="K158" s="14">
        <f t="shared" si="8"/>
        <v>0.71794699286267705</v>
      </c>
    </row>
    <row r="159" spans="2:11" s="1" customFormat="1">
      <c r="B159" s="6"/>
      <c r="E159" s="14">
        <v>29.25</v>
      </c>
      <c r="F159" s="2"/>
      <c r="G159" s="14">
        <f t="shared" si="9"/>
        <v>-4.9497474683058194</v>
      </c>
      <c r="H159" s="2"/>
      <c r="I159" s="14">
        <f t="shared" si="10"/>
        <v>0.36161004076597464</v>
      </c>
      <c r="J159" s="2"/>
      <c r="K159" s="14">
        <f t="shared" si="8"/>
        <v>-4.588137427539845</v>
      </c>
    </row>
    <row r="160" spans="2:11" s="1" customFormat="1">
      <c r="B160" s="6"/>
      <c r="E160" s="14">
        <v>29.5</v>
      </c>
      <c r="F160" s="2"/>
      <c r="G160" s="14">
        <f t="shared" si="9"/>
        <v>-7</v>
      </c>
      <c r="H160" s="2"/>
      <c r="I160" s="14">
        <f t="shared" si="10"/>
        <v>1.83697019872103E-15</v>
      </c>
      <c r="J160" s="2"/>
      <c r="K160" s="14">
        <f t="shared" si="8"/>
        <v>-6.9999999999999982</v>
      </c>
    </row>
    <row r="161" spans="2:11" s="1" customFormat="1">
      <c r="B161" s="6"/>
      <c r="E161" s="14">
        <v>29.75</v>
      </c>
      <c r="F161" s="2"/>
      <c r="G161" s="14">
        <f t="shared" si="9"/>
        <v>-4.9497474683058726</v>
      </c>
      <c r="H161" s="2"/>
      <c r="I161" s="14">
        <f t="shared" si="10"/>
        <v>-0.3616100407659657</v>
      </c>
      <c r="J161" s="2"/>
      <c r="K161" s="14">
        <f t="shared" si="8"/>
        <v>-5.3113575090718381</v>
      </c>
    </row>
    <row r="162" spans="2:11" s="1" customFormat="1">
      <c r="B162" s="6"/>
      <c r="E162" s="14">
        <v>30</v>
      </c>
      <c r="F162" s="2"/>
      <c r="G162" s="14">
        <f t="shared" si="9"/>
        <v>-7.5455574285301432E-14</v>
      </c>
      <c r="H162" s="2"/>
      <c r="I162" s="14">
        <f t="shared" si="10"/>
        <v>-0.71794699286266828</v>
      </c>
      <c r="J162" s="2"/>
      <c r="K162" s="14">
        <f t="shared" si="8"/>
        <v>-0.71794699286274377</v>
      </c>
    </row>
    <row r="163" spans="2:11" s="1" customFormat="1">
      <c r="B163" s="6"/>
      <c r="E163" s="14">
        <v>30.25</v>
      </c>
      <c r="F163" s="2"/>
      <c r="G163" s="14">
        <f t="shared" si="9"/>
        <v>4.9497474683058362</v>
      </c>
      <c r="H163" s="2"/>
      <c r="I163" s="14">
        <f t="shared" si="10"/>
        <v>-1.0638146611276056</v>
      </c>
      <c r="J163" s="2"/>
      <c r="K163" s="14">
        <f t="shared" si="8"/>
        <v>3.8859328071782304</v>
      </c>
    </row>
    <row r="164" spans="2:11" s="1" customFormat="1">
      <c r="B164" s="6"/>
      <c r="E164" s="14">
        <v>30.5</v>
      </c>
      <c r="F164" s="2"/>
      <c r="G164" s="14">
        <f t="shared" si="9"/>
        <v>7</v>
      </c>
      <c r="H164" s="2"/>
      <c r="I164" s="14">
        <f t="shared" si="10"/>
        <v>-1.3941695161312981</v>
      </c>
      <c r="J164" s="2"/>
      <c r="K164" s="14">
        <f t="shared" ref="K164:K195" si="11">G164+I164</f>
        <v>5.6058304838687016</v>
      </c>
    </row>
    <row r="165" spans="2:11" s="1" customFormat="1">
      <c r="B165" s="6"/>
      <c r="E165" s="14">
        <v>30.75</v>
      </c>
      <c r="F165" s="2"/>
      <c r="G165" s="14">
        <f t="shared" si="9"/>
        <v>4.9497474683058558</v>
      </c>
      <c r="H165" s="2"/>
      <c r="I165" s="14">
        <f t="shared" si="10"/>
        <v>-1.7041942401934635</v>
      </c>
      <c r="J165" s="2"/>
      <c r="K165" s="14">
        <f t="shared" si="11"/>
        <v>3.2455532281123922</v>
      </c>
    </row>
    <row r="166" spans="2:11" s="1" customFormat="1">
      <c r="B166" s="6"/>
      <c r="E166" s="14">
        <v>31</v>
      </c>
      <c r="F166" s="2"/>
      <c r="G166" s="14">
        <f t="shared" si="9"/>
        <v>5.1443831293101065E-14</v>
      </c>
      <c r="H166" s="2"/>
      <c r="I166" s="14">
        <f t="shared" si="10"/>
        <v>-1.9893679747223849</v>
      </c>
      <c r="J166" s="2"/>
      <c r="K166" s="14">
        <f t="shared" si="11"/>
        <v>-1.9893679747223334</v>
      </c>
    </row>
    <row r="167" spans="2:11" s="1" customFormat="1">
      <c r="B167" s="6"/>
      <c r="E167" s="14">
        <v>31.25</v>
      </c>
      <c r="F167" s="2"/>
      <c r="G167" s="14">
        <f t="shared" si="9"/>
        <v>-4.949747468305782</v>
      </c>
      <c r="H167" s="2"/>
      <c r="I167" s="14">
        <f t="shared" si="10"/>
        <v>-2.2455322445132979</v>
      </c>
      <c r="J167" s="2"/>
      <c r="K167" s="14">
        <f t="shared" si="11"/>
        <v>-7.1952797128190795</v>
      </c>
    </row>
    <row r="168" spans="2:11" s="1" customFormat="1">
      <c r="B168" s="6"/>
      <c r="E168" s="14">
        <v>31.5</v>
      </c>
      <c r="F168" s="2"/>
      <c r="G168" s="14">
        <f t="shared" si="9"/>
        <v>-7</v>
      </c>
      <c r="H168" s="2"/>
      <c r="I168" s="14">
        <f t="shared" si="10"/>
        <v>-2.4689515976809666</v>
      </c>
      <c r="J168" s="2"/>
      <c r="K168" s="14">
        <f t="shared" si="11"/>
        <v>-9.4689515976809666</v>
      </c>
    </row>
    <row r="169" spans="2:11" s="1" customFormat="1">
      <c r="B169" s="6"/>
      <c r="E169" s="14">
        <v>31.75</v>
      </c>
      <c r="F169" s="2"/>
      <c r="G169" s="14">
        <f t="shared" si="9"/>
        <v>-4.9497474683058389</v>
      </c>
      <c r="H169" s="2"/>
      <c r="I169" s="14">
        <f t="shared" si="10"/>
        <v>-2.6563680769596294</v>
      </c>
      <c r="J169" s="2"/>
      <c r="K169" s="14">
        <f t="shared" si="11"/>
        <v>-7.6061155452654683</v>
      </c>
    </row>
    <row r="170" spans="2:11" s="1" customFormat="1">
      <c r="B170" s="6"/>
      <c r="E170" s="14">
        <v>32</v>
      </c>
      <c r="F170" s="2"/>
      <c r="G170" s="14">
        <f t="shared" si="9"/>
        <v>-2.7432088300900711E-14</v>
      </c>
      <c r="H170" s="2"/>
      <c r="I170" s="14">
        <f t="shared" si="10"/>
        <v>-2.8050487280562417</v>
      </c>
      <c r="J170" s="2"/>
      <c r="K170" s="14">
        <f t="shared" si="11"/>
        <v>-2.8050487280562693</v>
      </c>
    </row>
    <row r="171" spans="2:11" s="1" customFormat="1">
      <c r="B171" s="6"/>
      <c r="E171" s="14">
        <v>32.25</v>
      </c>
      <c r="F171" s="2"/>
      <c r="G171" s="14">
        <f t="shared" si="9"/>
        <v>4.9497474683057998</v>
      </c>
      <c r="H171" s="2"/>
      <c r="I171" s="14">
        <f t="shared" si="10"/>
        <v>-2.9128254522781551</v>
      </c>
      <c r="J171" s="2"/>
      <c r="K171" s="14">
        <f t="shared" si="11"/>
        <v>2.0369220160276447</v>
      </c>
    </row>
    <row r="172" spans="2:11" s="1" customFormat="1">
      <c r="B172" s="6"/>
      <c r="E172" s="14">
        <v>32.5</v>
      </c>
      <c r="F172" s="2"/>
      <c r="G172" s="14">
        <f t="shared" si="9"/>
        <v>7</v>
      </c>
      <c r="H172" s="2"/>
      <c r="I172" s="14">
        <f t="shared" si="10"/>
        <v>-2.978126622294162</v>
      </c>
      <c r="J172" s="2"/>
      <c r="K172" s="14">
        <f t="shared" si="11"/>
        <v>4.0218733777058375</v>
      </c>
    </row>
    <row r="173" spans="2:11" s="1" customFormat="1">
      <c r="B173" s="6"/>
      <c r="E173" s="14">
        <v>32.75</v>
      </c>
      <c r="F173" s="2"/>
      <c r="G173" s="14">
        <f t="shared" si="9"/>
        <v>4.949747468305822</v>
      </c>
      <c r="H173" s="2"/>
      <c r="I173" s="14">
        <f t="shared" si="10"/>
        <v>-3</v>
      </c>
      <c r="J173" s="2"/>
      <c r="K173" s="14">
        <f t="shared" si="11"/>
        <v>1.949747468305822</v>
      </c>
    </row>
    <row r="174" spans="2:11" s="1" customFormat="1">
      <c r="B174" s="6"/>
      <c r="E174" s="14">
        <v>33</v>
      </c>
      <c r="F174" s="2"/>
      <c r="G174" s="14">
        <f t="shared" si="9"/>
        <v>3.4203453087003522E-15</v>
      </c>
      <c r="H174" s="2"/>
      <c r="I174" s="14">
        <f t="shared" si="10"/>
        <v>-2.9781266222941625</v>
      </c>
      <c r="J174" s="2"/>
      <c r="K174" s="14">
        <f t="shared" si="11"/>
        <v>-2.9781266222941589</v>
      </c>
    </row>
    <row r="175" spans="2:11" s="1" customFormat="1">
      <c r="B175" s="6"/>
      <c r="E175" s="14">
        <v>33.25</v>
      </c>
      <c r="F175" s="2"/>
      <c r="G175" s="14">
        <f t="shared" si="9"/>
        <v>-4.9497474683058167</v>
      </c>
      <c r="H175" s="2"/>
      <c r="I175" s="14">
        <f t="shared" si="10"/>
        <v>-2.912825452278156</v>
      </c>
      <c r="J175" s="2"/>
      <c r="K175" s="14">
        <f t="shared" si="11"/>
        <v>-7.8625729205839727</v>
      </c>
    </row>
    <row r="176" spans="2:11" s="1" customFormat="1">
      <c r="B176" s="6"/>
      <c r="E176" s="14">
        <v>33.5</v>
      </c>
      <c r="F176" s="2"/>
      <c r="G176" s="14">
        <f t="shared" si="9"/>
        <v>-7</v>
      </c>
      <c r="H176" s="2"/>
      <c r="I176" s="14">
        <f t="shared" si="10"/>
        <v>-2.8050487280562466</v>
      </c>
      <c r="J176" s="2"/>
      <c r="K176" s="14">
        <f t="shared" si="11"/>
        <v>-9.8050487280562457</v>
      </c>
    </row>
    <row r="177" spans="2:11" s="1" customFormat="1">
      <c r="B177" s="6"/>
      <c r="E177" s="14">
        <v>33.75</v>
      </c>
      <c r="F177" s="2"/>
      <c r="G177" s="14">
        <f t="shared" si="9"/>
        <v>-4.9497474683058753</v>
      </c>
      <c r="H177" s="2"/>
      <c r="I177" s="14">
        <f t="shared" si="10"/>
        <v>-2.6563680769596312</v>
      </c>
      <c r="J177" s="2"/>
      <c r="K177" s="14">
        <f t="shared" si="11"/>
        <v>-7.6061155452655065</v>
      </c>
    </row>
    <row r="178" spans="2:11" s="1" customFormat="1">
      <c r="B178" s="6"/>
      <c r="E178" s="14">
        <v>34</v>
      </c>
      <c r="F178" s="2"/>
      <c r="G178" s="14">
        <f t="shared" si="9"/>
        <v>2.0591397683500007E-14</v>
      </c>
      <c r="H178" s="2"/>
      <c r="I178" s="14">
        <f t="shared" si="10"/>
        <v>-2.4689515976809693</v>
      </c>
      <c r="J178" s="2"/>
      <c r="K178" s="14">
        <f t="shared" si="11"/>
        <v>-2.4689515976809489</v>
      </c>
    </row>
    <row r="179" spans="2:11" s="1" customFormat="1">
      <c r="B179" s="6"/>
      <c r="E179" s="14">
        <v>34.25</v>
      </c>
      <c r="F179" s="2"/>
      <c r="G179" s="14">
        <f t="shared" si="9"/>
        <v>4.9497474683058336</v>
      </c>
      <c r="H179" s="2"/>
      <c r="I179" s="14">
        <f t="shared" si="10"/>
        <v>-2.2455322445133077</v>
      </c>
      <c r="J179" s="2"/>
      <c r="K179" s="14">
        <f t="shared" si="11"/>
        <v>2.7042152237925259</v>
      </c>
    </row>
    <row r="180" spans="2:11" s="1" customFormat="1">
      <c r="B180" s="6"/>
      <c r="E180" s="14">
        <v>34.5</v>
      </c>
      <c r="F180" s="2"/>
      <c r="G180" s="14">
        <f t="shared" si="9"/>
        <v>7</v>
      </c>
      <c r="H180" s="2"/>
      <c r="I180" s="14">
        <f t="shared" si="10"/>
        <v>-1.9893679747223878</v>
      </c>
      <c r="J180" s="2"/>
      <c r="K180" s="14">
        <f t="shared" si="11"/>
        <v>5.0106320252776122</v>
      </c>
    </row>
    <row r="181" spans="2:11" s="1" customFormat="1">
      <c r="B181" s="6"/>
      <c r="E181" s="14">
        <v>34.75</v>
      </c>
      <c r="F181" s="2"/>
      <c r="G181" s="14">
        <f t="shared" si="9"/>
        <v>4.9497474683058575</v>
      </c>
      <c r="H181" s="2"/>
      <c r="I181" s="14">
        <f t="shared" si="10"/>
        <v>-1.7041942401934667</v>
      </c>
      <c r="J181" s="2"/>
      <c r="K181" s="14">
        <f t="shared" si="11"/>
        <v>3.2455532281123909</v>
      </c>
    </row>
    <row r="182" spans="2:11" s="1" customFormat="1">
      <c r="B182" s="6"/>
      <c r="E182" s="14">
        <v>35</v>
      </c>
      <c r="F182" s="2"/>
      <c r="G182" s="14">
        <f t="shared" si="9"/>
        <v>5.4872842330713662E-14</v>
      </c>
      <c r="H182" s="2"/>
      <c r="I182" s="14">
        <f t="shared" si="10"/>
        <v>-1.3941695161313112</v>
      </c>
      <c r="J182" s="2"/>
      <c r="K182" s="14">
        <f t="shared" si="11"/>
        <v>-1.3941695161312564</v>
      </c>
    </row>
    <row r="183" spans="2:11" s="1" customFormat="1">
      <c r="B183" s="6"/>
      <c r="E183" s="14">
        <v>35.25</v>
      </c>
      <c r="F183" s="2"/>
      <c r="G183" s="14">
        <f t="shared" si="9"/>
        <v>-4.9497474683057812</v>
      </c>
      <c r="H183" s="2"/>
      <c r="I183" s="14">
        <f t="shared" si="10"/>
        <v>-1.0638146611276094</v>
      </c>
      <c r="J183" s="2"/>
      <c r="K183" s="14">
        <f t="shared" si="11"/>
        <v>-6.0135621294333905</v>
      </c>
    </row>
    <row r="184" spans="2:11" s="1" customFormat="1">
      <c r="B184" s="6"/>
      <c r="E184" s="14">
        <v>35.5</v>
      </c>
      <c r="F184" s="2"/>
      <c r="G184" s="14">
        <f t="shared" si="9"/>
        <v>-7</v>
      </c>
      <c r="H184" s="2"/>
      <c r="I184" s="14">
        <f t="shared" si="10"/>
        <v>-0.71794699286268249</v>
      </c>
      <c r="J184" s="2"/>
      <c r="K184" s="14">
        <f t="shared" si="11"/>
        <v>-7.7179469928626823</v>
      </c>
    </row>
    <row r="185" spans="2:11" s="1" customFormat="1">
      <c r="B185" s="6"/>
      <c r="E185" s="14">
        <v>35.75</v>
      </c>
      <c r="F185" s="2"/>
      <c r="G185" s="14">
        <f t="shared" si="9"/>
        <v>-4.9497474683058416</v>
      </c>
      <c r="H185" s="2"/>
      <c r="I185" s="14">
        <f t="shared" si="10"/>
        <v>-0.36161004076597503</v>
      </c>
      <c r="J185" s="2"/>
      <c r="K185" s="14">
        <f t="shared" si="11"/>
        <v>-5.3113575090718168</v>
      </c>
    </row>
    <row r="186" spans="2:11" s="1" customFormat="1">
      <c r="B186" s="6"/>
      <c r="E186" s="14">
        <v>36</v>
      </c>
      <c r="F186" s="2"/>
      <c r="G186" s="14">
        <f t="shared" si="9"/>
        <v>-3.0861099338513302E-14</v>
      </c>
      <c r="H186" s="2"/>
      <c r="I186" s="14">
        <f t="shared" si="10"/>
        <v>-2.2043642384652358E-15</v>
      </c>
      <c r="J186" s="2"/>
      <c r="K186" s="14">
        <f t="shared" si="11"/>
        <v>-3.306546357697854E-14</v>
      </c>
    </row>
    <row r="187" spans="2:11" s="1" customFormat="1">
      <c r="B187" s="6"/>
      <c r="E187" s="14">
        <v>36.25</v>
      </c>
      <c r="F187" s="2"/>
      <c r="G187" s="14">
        <f t="shared" si="9"/>
        <v>4.949747468305798</v>
      </c>
      <c r="H187" s="2"/>
      <c r="I187" s="14">
        <f t="shared" si="10"/>
        <v>0.36161004076596004</v>
      </c>
      <c r="J187" s="2"/>
      <c r="K187" s="14">
        <f t="shared" si="11"/>
        <v>5.3113575090717582</v>
      </c>
    </row>
    <row r="188" spans="2:11" s="1" customFormat="1">
      <c r="B188" s="6"/>
      <c r="E188" s="14">
        <v>36.5</v>
      </c>
      <c r="F188" s="2"/>
      <c r="G188" s="14">
        <f t="shared" si="9"/>
        <v>7</v>
      </c>
      <c r="H188" s="2"/>
      <c r="I188" s="14">
        <f t="shared" si="10"/>
        <v>0.71794699286266794</v>
      </c>
      <c r="J188" s="2"/>
      <c r="K188" s="14">
        <f t="shared" si="11"/>
        <v>7.7179469928626681</v>
      </c>
    </row>
    <row r="189" spans="2:11" s="1" customFormat="1">
      <c r="B189" s="6"/>
      <c r="E189" s="14">
        <v>36.75</v>
      </c>
      <c r="F189" s="2"/>
      <c r="G189" s="14">
        <f t="shared" si="9"/>
        <v>4.9497474683058247</v>
      </c>
      <c r="H189" s="2"/>
      <c r="I189" s="14">
        <f t="shared" si="10"/>
        <v>1.0638146611276051</v>
      </c>
      <c r="J189" s="2"/>
      <c r="K189" s="14">
        <f t="shared" si="11"/>
        <v>6.0135621294334296</v>
      </c>
    </row>
    <row r="190" spans="2:11" s="1" customFormat="1">
      <c r="B190" s="6"/>
      <c r="E190" s="14">
        <v>37</v>
      </c>
      <c r="F190" s="2"/>
      <c r="G190" s="14">
        <f t="shared" si="9"/>
        <v>6.849356346312941E-15</v>
      </c>
      <c r="H190" s="2"/>
      <c r="I190" s="14">
        <f t="shared" si="10"/>
        <v>1.3941695161312979</v>
      </c>
      <c r="J190" s="2"/>
      <c r="K190" s="14">
        <f t="shared" si="11"/>
        <v>1.3941695161313048</v>
      </c>
    </row>
    <row r="191" spans="2:11" s="1" customFormat="1">
      <c r="B191" s="6"/>
      <c r="E191" s="14">
        <v>37.25</v>
      </c>
      <c r="F191" s="2"/>
      <c r="G191" s="14">
        <f t="shared" si="9"/>
        <v>-4.949747468305814</v>
      </c>
      <c r="H191" s="2"/>
      <c r="I191" s="14">
        <f t="shared" si="10"/>
        <v>1.7041942401934631</v>
      </c>
      <c r="J191" s="2"/>
      <c r="K191" s="14">
        <f t="shared" si="11"/>
        <v>-3.2455532281123509</v>
      </c>
    </row>
    <row r="192" spans="2:11" s="1" customFormat="1">
      <c r="B192" s="6"/>
      <c r="E192" s="14">
        <v>37.5</v>
      </c>
      <c r="F192" s="2"/>
      <c r="G192" s="14">
        <f t="shared" si="9"/>
        <v>-7</v>
      </c>
      <c r="H192" s="2"/>
      <c r="I192" s="14">
        <f t="shared" si="10"/>
        <v>1.9893679747223847</v>
      </c>
      <c r="J192" s="2"/>
      <c r="K192" s="14">
        <f t="shared" si="11"/>
        <v>-5.0106320252776158</v>
      </c>
    </row>
    <row r="193" spans="2:11" s="1" customFormat="1">
      <c r="B193" s="6"/>
      <c r="E193" s="14">
        <v>37.75</v>
      </c>
      <c r="F193" s="2"/>
      <c r="G193" s="14">
        <f t="shared" si="9"/>
        <v>-4.9497474683058771</v>
      </c>
      <c r="H193" s="2"/>
      <c r="I193" s="14">
        <f t="shared" si="10"/>
        <v>2.2455322445132975</v>
      </c>
      <c r="J193" s="2"/>
      <c r="K193" s="14">
        <f t="shared" si="11"/>
        <v>-2.7042152237925796</v>
      </c>
    </row>
    <row r="194" spans="2:11" s="1" customFormat="1">
      <c r="B194" s="6"/>
      <c r="E194" s="14">
        <v>38</v>
      </c>
      <c r="F194" s="2"/>
      <c r="G194" s="14">
        <f t="shared" si="9"/>
        <v>-8.2313596360526613E-14</v>
      </c>
      <c r="H194" s="2"/>
      <c r="I194" s="14">
        <f t="shared" si="10"/>
        <v>2.4689515976809666</v>
      </c>
      <c r="J194" s="2"/>
      <c r="K194" s="14">
        <f t="shared" si="11"/>
        <v>2.4689515976808845</v>
      </c>
    </row>
    <row r="195" spans="2:11" s="1" customFormat="1">
      <c r="B195" s="6"/>
      <c r="E195" s="14">
        <v>38.25</v>
      </c>
      <c r="F195" s="2"/>
      <c r="G195" s="14">
        <f t="shared" si="9"/>
        <v>4.9497474683058318</v>
      </c>
      <c r="H195" s="2"/>
      <c r="I195" s="14">
        <f t="shared" si="10"/>
        <v>2.656368076959629</v>
      </c>
      <c r="J195" s="2"/>
      <c r="K195" s="14">
        <f t="shared" si="11"/>
        <v>7.6061155452654603</v>
      </c>
    </row>
    <row r="196" spans="2:11" s="1" customFormat="1">
      <c r="B196" s="6"/>
      <c r="E196" s="14">
        <v>38.5</v>
      </c>
      <c r="F196" s="2"/>
      <c r="G196" s="14">
        <f t="shared" si="9"/>
        <v>7</v>
      </c>
      <c r="H196" s="2"/>
      <c r="I196" s="14">
        <f t="shared" si="10"/>
        <v>2.8050487280562413</v>
      </c>
      <c r="J196" s="2"/>
      <c r="K196" s="14">
        <f t="shared" ref="K196:K202" si="12">G196+I196</f>
        <v>9.8050487280562422</v>
      </c>
    </row>
    <row r="197" spans="2:11" s="1" customFormat="1">
      <c r="B197" s="6"/>
      <c r="E197" s="14">
        <v>38.75</v>
      </c>
      <c r="F197" s="2"/>
      <c r="G197" s="14">
        <f t="shared" ref="G197:G202" si="13">Aa*SIN(2*PI()/Ta*(E197+Va))</f>
        <v>4.9497474683058602</v>
      </c>
      <c r="H197" s="2"/>
      <c r="I197" s="14">
        <f t="shared" ref="I197:I202" si="14">Ab*SIN(2*PI()/Tb*(E197+Vb))</f>
        <v>2.9128254522781551</v>
      </c>
      <c r="J197" s="2"/>
      <c r="K197" s="14">
        <f t="shared" si="12"/>
        <v>7.8625729205840154</v>
      </c>
    </row>
    <row r="198" spans="2:11" s="1" customFormat="1">
      <c r="B198" s="6"/>
      <c r="E198" s="14">
        <v>39</v>
      </c>
      <c r="F198" s="2"/>
      <c r="G198" s="14">
        <f t="shared" si="13"/>
        <v>5.8301853368326252E-14</v>
      </c>
      <c r="H198" s="2"/>
      <c r="I198" s="14">
        <f t="shared" si="14"/>
        <v>2.978126622294162</v>
      </c>
      <c r="J198" s="2"/>
      <c r="K198" s="14">
        <f t="shared" si="12"/>
        <v>2.9781266222942202</v>
      </c>
    </row>
    <row r="199" spans="2:11" s="1" customFormat="1">
      <c r="B199" s="6"/>
      <c r="E199" s="14">
        <v>39.25</v>
      </c>
      <c r="F199" s="2"/>
      <c r="G199" s="14">
        <f t="shared" si="13"/>
        <v>-4.9497474683057776</v>
      </c>
      <c r="H199" s="2"/>
      <c r="I199" s="14">
        <f t="shared" si="14"/>
        <v>3</v>
      </c>
      <c r="J199" s="2"/>
      <c r="K199" s="14">
        <f t="shared" si="12"/>
        <v>-1.9497474683057776</v>
      </c>
    </row>
    <row r="200" spans="2:11" s="1" customFormat="1">
      <c r="B200" s="6"/>
      <c r="E200" s="14">
        <v>39.5</v>
      </c>
      <c r="F200" s="2"/>
      <c r="G200" s="14">
        <f t="shared" si="13"/>
        <v>-7</v>
      </c>
      <c r="H200" s="2"/>
      <c r="I200" s="14">
        <f t="shared" si="14"/>
        <v>2.9781266222941625</v>
      </c>
      <c r="J200" s="2"/>
      <c r="K200" s="14">
        <f t="shared" si="12"/>
        <v>-4.0218733777058375</v>
      </c>
    </row>
    <row r="201" spans="2:11" s="1" customFormat="1">
      <c r="B201" s="6"/>
      <c r="E201" s="14">
        <v>39.75</v>
      </c>
      <c r="F201" s="2"/>
      <c r="G201" s="14">
        <f t="shared" si="13"/>
        <v>-4.9497474683058442</v>
      </c>
      <c r="H201" s="2"/>
      <c r="I201" s="14">
        <f t="shared" si="14"/>
        <v>2.912825452278156</v>
      </c>
      <c r="J201" s="2"/>
      <c r="K201" s="14">
        <f t="shared" si="12"/>
        <v>-2.0369220160276882</v>
      </c>
    </row>
    <row r="202" spans="2:11" s="1" customFormat="1">
      <c r="B202" s="6"/>
      <c r="E202" s="17">
        <v>40</v>
      </c>
      <c r="F202" s="2"/>
      <c r="G202" s="17">
        <f t="shared" si="13"/>
        <v>-3.4290110376125892E-14</v>
      </c>
      <c r="H202" s="2"/>
      <c r="I202" s="17">
        <f t="shared" si="14"/>
        <v>2.8050487280562471</v>
      </c>
      <c r="J202" s="2"/>
      <c r="K202" s="17">
        <f t="shared" si="12"/>
        <v>2.8050487280562129</v>
      </c>
    </row>
    <row r="203" spans="2:11" s="18" customFormat="1">
      <c r="B203" s="19"/>
      <c r="G203" s="20"/>
      <c r="H203" s="20"/>
      <c r="I203" s="20"/>
      <c r="J203" s="20"/>
      <c r="K203" s="20"/>
    </row>
    <row r="204" spans="2:11" s="18" customFormat="1">
      <c r="B204" s="19"/>
      <c r="G204" s="20"/>
      <c r="H204" s="20"/>
      <c r="I204" s="20"/>
      <c r="J204" s="20"/>
      <c r="K204" s="20"/>
    </row>
    <row r="205" spans="2:11" s="18" customFormat="1">
      <c r="B205" s="19"/>
      <c r="G205" s="20"/>
      <c r="H205" s="20"/>
      <c r="I205" s="20"/>
      <c r="J205" s="20"/>
      <c r="K205" s="20"/>
    </row>
    <row r="206" spans="2:11" s="18" customFormat="1">
      <c r="B206" s="19"/>
      <c r="G206" s="20"/>
      <c r="H206" s="20"/>
      <c r="I206" s="20"/>
      <c r="J206" s="20"/>
      <c r="K206" s="20"/>
    </row>
    <row r="207" spans="2:11" s="18" customFormat="1">
      <c r="B207" s="19"/>
      <c r="G207" s="20"/>
      <c r="H207" s="20"/>
      <c r="I207" s="20"/>
      <c r="J207" s="20"/>
      <c r="K207" s="20"/>
    </row>
    <row r="208" spans="2:11" s="18" customFormat="1">
      <c r="B208" s="19"/>
      <c r="G208" s="20"/>
      <c r="H208" s="20"/>
      <c r="I208" s="20"/>
      <c r="J208" s="20"/>
      <c r="K208" s="20"/>
    </row>
    <row r="209" spans="2:11" s="18" customFormat="1">
      <c r="B209" s="19"/>
      <c r="G209" s="20"/>
      <c r="H209" s="20"/>
      <c r="I209" s="20"/>
      <c r="J209" s="20"/>
      <c r="K209" s="20"/>
    </row>
    <row r="210" spans="2:11" s="18" customFormat="1">
      <c r="B210" s="19"/>
      <c r="G210" s="20"/>
      <c r="H210" s="20"/>
      <c r="I210" s="20"/>
      <c r="J210" s="20"/>
      <c r="K210" s="20"/>
    </row>
    <row r="211" spans="2:11" s="18" customFormat="1">
      <c r="B211" s="19"/>
      <c r="G211" s="20"/>
      <c r="H211" s="20"/>
      <c r="I211" s="20"/>
      <c r="J211" s="20"/>
      <c r="K211" s="20"/>
    </row>
    <row r="212" spans="2:11" s="18" customFormat="1">
      <c r="B212" s="19"/>
      <c r="G212" s="20"/>
      <c r="H212" s="20"/>
      <c r="I212" s="20"/>
      <c r="J212" s="20"/>
      <c r="K212" s="20"/>
    </row>
    <row r="213" spans="2:11" s="18" customFormat="1">
      <c r="B213" s="19"/>
      <c r="G213" s="20"/>
      <c r="H213" s="20"/>
      <c r="I213" s="20"/>
      <c r="J213" s="20"/>
      <c r="K213" s="20"/>
    </row>
    <row r="214" spans="2:11" s="18" customFormat="1">
      <c r="B214" s="19"/>
      <c r="G214" s="20"/>
      <c r="H214" s="20"/>
      <c r="I214" s="20"/>
      <c r="J214" s="20"/>
      <c r="K214" s="20"/>
    </row>
    <row r="215" spans="2:11" s="18" customFormat="1">
      <c r="B215" s="19"/>
      <c r="G215" s="20"/>
      <c r="H215" s="20"/>
      <c r="I215" s="20"/>
      <c r="J215" s="20"/>
      <c r="K215" s="20"/>
    </row>
    <row r="216" spans="2:11" s="18" customFormat="1">
      <c r="B216" s="19"/>
      <c r="G216" s="20"/>
      <c r="H216" s="20"/>
      <c r="I216" s="20"/>
      <c r="J216" s="20"/>
      <c r="K216" s="20"/>
    </row>
    <row r="217" spans="2:11" s="18" customFormat="1">
      <c r="B217" s="19"/>
      <c r="G217" s="20"/>
      <c r="H217" s="20"/>
      <c r="I217" s="20"/>
      <c r="J217" s="20"/>
      <c r="K217" s="20"/>
    </row>
    <row r="218" spans="2:11" s="18" customFormat="1">
      <c r="B218" s="19"/>
      <c r="G218" s="20"/>
      <c r="H218" s="20"/>
      <c r="I218" s="20"/>
      <c r="J218" s="20"/>
      <c r="K218" s="20"/>
    </row>
    <row r="219" spans="2:11" s="18" customFormat="1">
      <c r="B219" s="19"/>
      <c r="G219" s="20"/>
      <c r="H219" s="20"/>
      <c r="I219" s="20"/>
      <c r="J219" s="20"/>
      <c r="K219" s="20"/>
    </row>
    <row r="220" spans="2:11" s="18" customFormat="1">
      <c r="B220" s="19"/>
      <c r="G220" s="20"/>
      <c r="H220" s="20"/>
      <c r="I220" s="20"/>
      <c r="J220" s="20"/>
      <c r="K220" s="20"/>
    </row>
    <row r="221" spans="2:11" s="18" customFormat="1">
      <c r="B221" s="19"/>
      <c r="G221" s="20"/>
      <c r="H221" s="20"/>
      <c r="I221" s="20"/>
      <c r="J221" s="20"/>
      <c r="K221" s="20"/>
    </row>
    <row r="222" spans="2:11" s="18" customFormat="1">
      <c r="B222" s="19"/>
      <c r="G222" s="20"/>
      <c r="H222" s="20"/>
      <c r="I222" s="20"/>
      <c r="J222" s="20"/>
      <c r="K222" s="20"/>
    </row>
    <row r="223" spans="2:11" s="18" customFormat="1">
      <c r="B223" s="19"/>
      <c r="G223" s="20"/>
      <c r="H223" s="20"/>
      <c r="I223" s="20"/>
      <c r="J223" s="20"/>
      <c r="K223" s="20"/>
    </row>
    <row r="224" spans="2:11" s="18" customFormat="1">
      <c r="B224" s="19"/>
      <c r="G224" s="20"/>
      <c r="H224" s="20"/>
      <c r="I224" s="20"/>
      <c r="J224" s="20"/>
      <c r="K224" s="20"/>
    </row>
    <row r="225" spans="2:11" s="18" customFormat="1">
      <c r="B225" s="19"/>
      <c r="G225" s="20"/>
      <c r="H225" s="20"/>
      <c r="I225" s="20"/>
      <c r="J225" s="20"/>
      <c r="K225" s="20"/>
    </row>
    <row r="226" spans="2:11" s="18" customFormat="1">
      <c r="B226" s="19"/>
      <c r="G226" s="20"/>
      <c r="H226" s="20"/>
      <c r="I226" s="20"/>
      <c r="J226" s="20"/>
      <c r="K226" s="20"/>
    </row>
    <row r="227" spans="2:11" s="18" customFormat="1">
      <c r="B227" s="19"/>
      <c r="G227" s="20"/>
      <c r="H227" s="20"/>
      <c r="I227" s="20"/>
      <c r="J227" s="20"/>
      <c r="K227" s="20"/>
    </row>
    <row r="228" spans="2:11" s="18" customFormat="1">
      <c r="B228" s="19"/>
      <c r="G228" s="20"/>
      <c r="H228" s="20"/>
      <c r="I228" s="20"/>
      <c r="J228" s="20"/>
      <c r="K228" s="20"/>
    </row>
    <row r="229" spans="2:11" s="18" customFormat="1">
      <c r="B229" s="19"/>
      <c r="G229" s="20"/>
      <c r="H229" s="20"/>
      <c r="I229" s="20"/>
      <c r="J229" s="20"/>
      <c r="K229" s="20"/>
    </row>
    <row r="230" spans="2:11" s="18" customFormat="1">
      <c r="B230" s="19"/>
      <c r="G230" s="20"/>
      <c r="H230" s="20"/>
      <c r="I230" s="20"/>
      <c r="J230" s="20"/>
      <c r="K230" s="20"/>
    </row>
    <row r="231" spans="2:11" s="18" customFormat="1">
      <c r="B231" s="19"/>
      <c r="G231" s="20"/>
      <c r="H231" s="20"/>
      <c r="I231" s="20"/>
      <c r="J231" s="20"/>
      <c r="K231" s="20"/>
    </row>
    <row r="232" spans="2:11" s="18" customFormat="1">
      <c r="B232" s="19"/>
      <c r="G232" s="20"/>
      <c r="H232" s="20"/>
      <c r="I232" s="20"/>
      <c r="J232" s="20"/>
      <c r="K232" s="20"/>
    </row>
    <row r="233" spans="2:11" s="18" customFormat="1">
      <c r="B233" s="19"/>
      <c r="G233" s="20"/>
      <c r="H233" s="20"/>
      <c r="I233" s="20"/>
      <c r="J233" s="20"/>
      <c r="K233" s="20"/>
    </row>
    <row r="234" spans="2:11" s="18" customFormat="1">
      <c r="B234" s="19"/>
      <c r="G234" s="20"/>
      <c r="H234" s="20"/>
      <c r="I234" s="20"/>
      <c r="J234" s="20"/>
      <c r="K234" s="20"/>
    </row>
    <row r="235" spans="2:11" s="18" customFormat="1">
      <c r="B235" s="19"/>
      <c r="G235" s="20"/>
      <c r="H235" s="20"/>
      <c r="I235" s="20"/>
      <c r="J235" s="20"/>
      <c r="K235" s="20"/>
    </row>
    <row r="236" spans="2:11" s="18" customFormat="1">
      <c r="B236" s="19"/>
      <c r="G236" s="20"/>
      <c r="H236" s="20"/>
      <c r="I236" s="20"/>
      <c r="J236" s="20"/>
      <c r="K236" s="20"/>
    </row>
    <row r="237" spans="2:11" s="18" customFormat="1">
      <c r="B237" s="19"/>
      <c r="G237" s="20"/>
      <c r="H237" s="20"/>
      <c r="I237" s="20"/>
      <c r="J237" s="20"/>
      <c r="K237" s="20"/>
    </row>
    <row r="238" spans="2:11" s="18" customFormat="1">
      <c r="B238" s="19"/>
      <c r="G238" s="20"/>
      <c r="H238" s="20"/>
      <c r="I238" s="20"/>
      <c r="J238" s="20"/>
      <c r="K238" s="20"/>
    </row>
    <row r="239" spans="2:11" s="18" customFormat="1">
      <c r="B239" s="19"/>
      <c r="G239" s="20"/>
      <c r="H239" s="20"/>
      <c r="I239" s="20"/>
      <c r="J239" s="20"/>
      <c r="K239" s="20"/>
    </row>
    <row r="240" spans="2:11" s="18" customFormat="1">
      <c r="B240" s="19"/>
      <c r="G240" s="20"/>
      <c r="H240" s="20"/>
      <c r="I240" s="20"/>
      <c r="J240" s="20"/>
      <c r="K240" s="20"/>
    </row>
    <row r="241" spans="2:11" s="18" customFormat="1">
      <c r="B241" s="19"/>
      <c r="G241" s="20"/>
      <c r="H241" s="20"/>
      <c r="I241" s="20"/>
      <c r="J241" s="20"/>
      <c r="K241" s="20"/>
    </row>
    <row r="242" spans="2:11" s="18" customFormat="1">
      <c r="B242" s="19"/>
      <c r="G242" s="20"/>
      <c r="H242" s="20"/>
      <c r="I242" s="20"/>
      <c r="J242" s="20"/>
      <c r="K242" s="20"/>
    </row>
    <row r="243" spans="2:11" s="18" customFormat="1">
      <c r="B243" s="19"/>
      <c r="G243" s="20"/>
      <c r="H243" s="20"/>
      <c r="I243" s="20"/>
      <c r="J243" s="20"/>
      <c r="K243" s="20"/>
    </row>
    <row r="244" spans="2:11" s="18" customFormat="1">
      <c r="B244" s="19"/>
      <c r="G244" s="20"/>
      <c r="H244" s="20"/>
      <c r="I244" s="20"/>
      <c r="J244" s="20"/>
      <c r="K244" s="20"/>
    </row>
    <row r="245" spans="2:11" s="18" customFormat="1">
      <c r="B245" s="19"/>
      <c r="G245" s="20"/>
      <c r="H245" s="20"/>
      <c r="I245" s="20"/>
      <c r="J245" s="20"/>
      <c r="K245" s="20"/>
    </row>
    <row r="246" spans="2:11" s="18" customFormat="1">
      <c r="B246" s="19"/>
      <c r="G246" s="20"/>
      <c r="H246" s="20"/>
      <c r="I246" s="20"/>
      <c r="J246" s="20"/>
      <c r="K246" s="20"/>
    </row>
    <row r="247" spans="2:11" s="18" customFormat="1">
      <c r="B247" s="19"/>
      <c r="G247" s="20"/>
      <c r="H247" s="20"/>
      <c r="I247" s="20"/>
      <c r="J247" s="20"/>
      <c r="K247" s="20"/>
    </row>
    <row r="248" spans="2:11" s="18" customFormat="1">
      <c r="B248" s="19"/>
      <c r="G248" s="20"/>
      <c r="H248" s="20"/>
      <c r="I248" s="20"/>
      <c r="J248" s="20"/>
      <c r="K248" s="20"/>
    </row>
    <row r="249" spans="2:11" s="18" customFormat="1">
      <c r="B249" s="19"/>
      <c r="G249" s="20"/>
      <c r="H249" s="20"/>
      <c r="I249" s="20"/>
      <c r="J249" s="20"/>
      <c r="K249" s="20"/>
    </row>
    <row r="250" spans="2:11" s="18" customFormat="1">
      <c r="B250" s="19"/>
      <c r="G250" s="20"/>
      <c r="H250" s="20"/>
      <c r="I250" s="20"/>
      <c r="J250" s="20"/>
      <c r="K250" s="20"/>
    </row>
    <row r="251" spans="2:11" s="18" customFormat="1">
      <c r="B251" s="19"/>
      <c r="G251" s="20"/>
      <c r="H251" s="20"/>
      <c r="I251" s="20"/>
      <c r="J251" s="20"/>
      <c r="K251" s="20"/>
    </row>
    <row r="252" spans="2:11" s="18" customFormat="1">
      <c r="B252" s="19"/>
      <c r="G252" s="20"/>
      <c r="H252" s="20"/>
      <c r="I252" s="20"/>
      <c r="J252" s="20"/>
      <c r="K252" s="20"/>
    </row>
    <row r="253" spans="2:11" s="18" customFormat="1">
      <c r="B253" s="19"/>
      <c r="G253" s="20"/>
      <c r="H253" s="20"/>
      <c r="I253" s="20"/>
      <c r="J253" s="20"/>
      <c r="K253" s="20"/>
    </row>
    <row r="254" spans="2:11" s="18" customFormat="1">
      <c r="B254" s="19"/>
      <c r="G254" s="20"/>
      <c r="H254" s="20"/>
      <c r="I254" s="20"/>
      <c r="J254" s="20"/>
      <c r="K254" s="20"/>
    </row>
    <row r="255" spans="2:11" s="18" customFormat="1">
      <c r="B255" s="19"/>
      <c r="G255" s="20"/>
      <c r="H255" s="20"/>
      <c r="I255" s="20"/>
      <c r="J255" s="20"/>
      <c r="K255" s="20"/>
    </row>
    <row r="256" spans="2:11" s="18" customFormat="1">
      <c r="B256" s="19"/>
      <c r="G256" s="20"/>
      <c r="H256" s="20"/>
      <c r="I256" s="20"/>
      <c r="J256" s="20"/>
      <c r="K256" s="20"/>
    </row>
    <row r="257" spans="2:11" s="18" customFormat="1">
      <c r="B257" s="19"/>
      <c r="G257" s="20"/>
      <c r="H257" s="20"/>
      <c r="I257" s="20"/>
      <c r="J257" s="20"/>
      <c r="K257" s="20"/>
    </row>
    <row r="258" spans="2:11" s="18" customFormat="1">
      <c r="B258" s="19"/>
      <c r="G258" s="20"/>
      <c r="H258" s="20"/>
      <c r="I258" s="20"/>
      <c r="J258" s="20"/>
      <c r="K258" s="20"/>
    </row>
    <row r="259" spans="2:11" s="18" customFormat="1">
      <c r="B259" s="19"/>
      <c r="G259" s="20"/>
      <c r="H259" s="20"/>
      <c r="I259" s="20"/>
      <c r="J259" s="20"/>
      <c r="K259" s="20"/>
    </row>
    <row r="260" spans="2:11" s="18" customFormat="1">
      <c r="B260" s="19"/>
      <c r="G260" s="20"/>
      <c r="H260" s="20"/>
      <c r="I260" s="20"/>
      <c r="J260" s="20"/>
      <c r="K260" s="20"/>
    </row>
    <row r="261" spans="2:11" s="18" customFormat="1">
      <c r="B261" s="19"/>
      <c r="G261" s="20"/>
      <c r="H261" s="20"/>
      <c r="I261" s="20"/>
      <c r="J261" s="20"/>
      <c r="K261" s="20"/>
    </row>
    <row r="262" spans="2:11" s="18" customFormat="1">
      <c r="B262" s="19"/>
      <c r="G262" s="20"/>
      <c r="H262" s="20"/>
      <c r="I262" s="20"/>
      <c r="J262" s="20"/>
      <c r="K262" s="20"/>
    </row>
    <row r="263" spans="2:11" s="18" customFormat="1">
      <c r="B263" s="19"/>
      <c r="G263" s="20"/>
      <c r="H263" s="20"/>
      <c r="I263" s="20"/>
      <c r="J263" s="20"/>
      <c r="K263" s="20"/>
    </row>
    <row r="264" spans="2:11" s="18" customFormat="1">
      <c r="B264" s="19"/>
      <c r="G264" s="20"/>
      <c r="H264" s="20"/>
      <c r="I264" s="20"/>
      <c r="J264" s="20"/>
      <c r="K264" s="20"/>
    </row>
    <row r="265" spans="2:11" s="18" customFormat="1">
      <c r="B265" s="19"/>
      <c r="G265" s="20"/>
      <c r="H265" s="20"/>
      <c r="I265" s="20"/>
      <c r="J265" s="20"/>
      <c r="K265" s="20"/>
    </row>
    <row r="266" spans="2:11" s="18" customFormat="1">
      <c r="B266" s="19"/>
      <c r="G266" s="20"/>
      <c r="I266" s="20"/>
      <c r="K266" s="20"/>
    </row>
    <row r="267" spans="2:11" s="18" customFormat="1">
      <c r="B267" s="19"/>
      <c r="G267" s="20"/>
      <c r="I267" s="20"/>
      <c r="K267" s="20"/>
    </row>
    <row r="268" spans="2:11" s="18" customFormat="1">
      <c r="B268" s="19"/>
      <c r="G268" s="20"/>
      <c r="I268" s="20"/>
      <c r="K268" s="20"/>
    </row>
    <row r="269" spans="2:11" s="18" customFormat="1">
      <c r="B269" s="19"/>
      <c r="G269" s="20"/>
      <c r="I269" s="20"/>
      <c r="K269" s="20"/>
    </row>
    <row r="270" spans="2:11" s="18" customFormat="1">
      <c r="B270" s="19"/>
      <c r="G270" s="20"/>
      <c r="I270" s="20"/>
      <c r="K270" s="20"/>
    </row>
    <row r="271" spans="2:11" s="18" customFormat="1">
      <c r="B271" s="19"/>
      <c r="G271" s="20"/>
      <c r="I271" s="20"/>
      <c r="K271" s="20"/>
    </row>
    <row r="272" spans="2:11" s="18" customFormat="1">
      <c r="B272" s="19"/>
      <c r="G272" s="20"/>
      <c r="I272" s="20"/>
      <c r="K272" s="20"/>
    </row>
    <row r="273" spans="2:11" s="18" customFormat="1">
      <c r="B273" s="19"/>
      <c r="G273" s="20"/>
      <c r="I273" s="20"/>
      <c r="K273" s="20"/>
    </row>
    <row r="274" spans="2:11" s="18" customFormat="1">
      <c r="B274" s="19"/>
      <c r="G274" s="20"/>
      <c r="I274" s="20"/>
      <c r="K274" s="20"/>
    </row>
    <row r="275" spans="2:11" s="18" customFormat="1">
      <c r="B275" s="19"/>
      <c r="G275" s="20"/>
      <c r="I275" s="20"/>
      <c r="K275" s="20"/>
    </row>
    <row r="276" spans="2:11" s="18" customFormat="1">
      <c r="B276" s="19"/>
      <c r="G276" s="20"/>
      <c r="I276" s="20"/>
      <c r="K276" s="20"/>
    </row>
    <row r="277" spans="2:11" s="18" customFormat="1">
      <c r="B277" s="19"/>
      <c r="G277" s="20"/>
      <c r="I277" s="20"/>
      <c r="K277" s="20"/>
    </row>
    <row r="278" spans="2:11" s="18" customFormat="1">
      <c r="B278" s="19"/>
      <c r="G278" s="20"/>
      <c r="I278" s="20"/>
      <c r="K278" s="20"/>
    </row>
    <row r="279" spans="2:11" s="18" customFormat="1">
      <c r="B279" s="19"/>
      <c r="G279" s="20"/>
      <c r="I279" s="20"/>
      <c r="K279" s="20"/>
    </row>
    <row r="280" spans="2:11" s="18" customFormat="1">
      <c r="B280" s="19"/>
      <c r="G280" s="20"/>
      <c r="I280" s="20"/>
      <c r="K280" s="20"/>
    </row>
    <row r="281" spans="2:11" s="18" customFormat="1">
      <c r="B281" s="19"/>
      <c r="G281" s="20"/>
      <c r="I281" s="20"/>
      <c r="K281" s="20"/>
    </row>
    <row r="282" spans="2:11" s="18" customFormat="1">
      <c r="B282" s="19"/>
      <c r="G282" s="20"/>
      <c r="I282" s="20"/>
      <c r="K282" s="20"/>
    </row>
    <row r="283" spans="2:11" s="18" customFormat="1">
      <c r="B283" s="19"/>
      <c r="G283" s="20"/>
      <c r="I283" s="20"/>
      <c r="K283" s="20"/>
    </row>
    <row r="284" spans="2:11" s="18" customFormat="1">
      <c r="B284" s="19"/>
      <c r="G284" s="20"/>
      <c r="I284" s="20"/>
      <c r="K284" s="20"/>
    </row>
    <row r="285" spans="2:11" s="18" customFormat="1">
      <c r="B285" s="19"/>
      <c r="G285" s="20"/>
      <c r="I285" s="20"/>
      <c r="K285" s="20"/>
    </row>
    <row r="286" spans="2:11" s="18" customFormat="1">
      <c r="B286" s="19"/>
      <c r="G286" s="20"/>
      <c r="I286" s="20"/>
      <c r="K286" s="20"/>
    </row>
    <row r="287" spans="2:11" s="18" customFormat="1">
      <c r="B287" s="19"/>
      <c r="G287" s="20"/>
      <c r="I287" s="20"/>
      <c r="K287" s="20"/>
    </row>
    <row r="288" spans="2:11" s="18" customFormat="1">
      <c r="B288" s="19"/>
      <c r="G288" s="20"/>
      <c r="I288" s="20"/>
      <c r="K288" s="20"/>
    </row>
    <row r="289" spans="2:11" s="18" customFormat="1">
      <c r="B289" s="19"/>
      <c r="G289" s="20"/>
      <c r="I289" s="20"/>
      <c r="K289" s="20"/>
    </row>
    <row r="290" spans="2:11" s="18" customFormat="1">
      <c r="B290" s="19"/>
      <c r="G290" s="20"/>
      <c r="I290" s="20"/>
      <c r="K290" s="20"/>
    </row>
    <row r="291" spans="2:11" s="18" customFormat="1">
      <c r="B291" s="19"/>
      <c r="G291" s="20"/>
      <c r="I291" s="20"/>
      <c r="K291" s="20"/>
    </row>
    <row r="292" spans="2:11" s="18" customFormat="1">
      <c r="B292" s="19"/>
      <c r="G292" s="20"/>
      <c r="I292" s="20"/>
      <c r="K292" s="20"/>
    </row>
    <row r="293" spans="2:11" s="18" customFormat="1">
      <c r="B293" s="19"/>
      <c r="G293" s="20"/>
      <c r="I293" s="20"/>
      <c r="K293" s="20"/>
    </row>
    <row r="294" spans="2:11" s="18" customFormat="1">
      <c r="B294" s="19"/>
      <c r="G294" s="20"/>
      <c r="I294" s="20"/>
      <c r="K294" s="20"/>
    </row>
    <row r="295" spans="2:11" s="18" customFormat="1">
      <c r="B295" s="19"/>
      <c r="G295" s="20"/>
      <c r="I295" s="20"/>
      <c r="K295" s="20"/>
    </row>
    <row r="296" spans="2:11" s="18" customFormat="1">
      <c r="B296" s="19"/>
      <c r="G296" s="20"/>
      <c r="I296" s="20"/>
      <c r="K296" s="20"/>
    </row>
    <row r="297" spans="2:11" s="18" customFormat="1">
      <c r="B297" s="19"/>
      <c r="G297" s="20"/>
      <c r="I297" s="20"/>
      <c r="K297" s="20"/>
    </row>
    <row r="298" spans="2:11" s="18" customFormat="1">
      <c r="B298" s="19"/>
      <c r="G298" s="20"/>
      <c r="I298" s="20"/>
      <c r="K298" s="20"/>
    </row>
    <row r="299" spans="2:11" s="18" customFormat="1">
      <c r="B299" s="19"/>
      <c r="G299" s="20"/>
      <c r="I299" s="20"/>
      <c r="K299" s="20"/>
    </row>
    <row r="300" spans="2:11" s="18" customFormat="1">
      <c r="B300" s="19"/>
      <c r="G300" s="20"/>
      <c r="I300" s="20"/>
      <c r="K300" s="20"/>
    </row>
    <row r="301" spans="2:11" s="18" customFormat="1">
      <c r="B301" s="19"/>
      <c r="G301" s="20"/>
      <c r="I301" s="20"/>
      <c r="K301" s="20"/>
    </row>
    <row r="302" spans="2:11" s="18" customFormat="1">
      <c r="B302" s="19"/>
      <c r="G302" s="20"/>
      <c r="I302" s="20"/>
      <c r="K302" s="20"/>
    </row>
    <row r="303" spans="2:11" s="18" customFormat="1">
      <c r="B303" s="19"/>
      <c r="G303" s="20"/>
      <c r="I303" s="20"/>
      <c r="K303" s="20"/>
    </row>
    <row r="304" spans="2:11" s="18" customFormat="1">
      <c r="B304" s="19"/>
      <c r="G304" s="20"/>
      <c r="I304" s="20"/>
      <c r="K304" s="20"/>
    </row>
    <row r="305" spans="2:11" s="18" customFormat="1">
      <c r="B305" s="19"/>
      <c r="G305" s="20"/>
      <c r="I305" s="20"/>
      <c r="K305" s="20"/>
    </row>
    <row r="306" spans="2:11" s="18" customFormat="1">
      <c r="B306" s="19"/>
      <c r="G306" s="20"/>
      <c r="I306" s="20"/>
      <c r="K306" s="20"/>
    </row>
    <row r="307" spans="2:11" s="18" customFormat="1">
      <c r="B307" s="19"/>
      <c r="G307" s="20"/>
      <c r="I307" s="20"/>
      <c r="K307" s="20"/>
    </row>
    <row r="308" spans="2:11" s="18" customFormat="1">
      <c r="B308" s="19"/>
      <c r="G308" s="20"/>
      <c r="I308" s="20"/>
      <c r="K308" s="20"/>
    </row>
    <row r="309" spans="2:11" s="18" customFormat="1">
      <c r="B309" s="19"/>
      <c r="G309" s="20"/>
      <c r="I309" s="20"/>
      <c r="K309" s="20"/>
    </row>
    <row r="310" spans="2:11" s="18" customFormat="1">
      <c r="B310" s="19"/>
      <c r="G310" s="20"/>
      <c r="I310" s="20"/>
      <c r="K310" s="20"/>
    </row>
    <row r="311" spans="2:11" s="18" customFormat="1">
      <c r="B311" s="19"/>
      <c r="G311" s="20"/>
      <c r="I311" s="20"/>
      <c r="K311" s="20"/>
    </row>
    <row r="312" spans="2:11" s="18" customFormat="1">
      <c r="B312" s="19"/>
      <c r="G312" s="20"/>
      <c r="I312" s="20"/>
      <c r="K312" s="20"/>
    </row>
    <row r="313" spans="2:11" s="18" customFormat="1">
      <c r="B313" s="19"/>
      <c r="G313" s="20"/>
      <c r="I313" s="20"/>
      <c r="K313" s="20"/>
    </row>
    <row r="314" spans="2:11" s="18" customFormat="1">
      <c r="B314" s="19"/>
      <c r="G314" s="20"/>
      <c r="I314" s="20"/>
      <c r="K314" s="20"/>
    </row>
    <row r="315" spans="2:11" s="18" customFormat="1">
      <c r="B315" s="19"/>
      <c r="G315" s="20"/>
      <c r="I315" s="20"/>
      <c r="K315" s="20"/>
    </row>
    <row r="316" spans="2:11" s="18" customFormat="1">
      <c r="B316" s="19"/>
      <c r="G316" s="20"/>
      <c r="I316" s="20"/>
      <c r="K316" s="20"/>
    </row>
  </sheetData>
  <phoneticPr fontId="3"/>
  <pageMargins left="0.78740157499999996" right="0.78740157499999996" top="0.984251969" bottom="0.984251969" header="0.4921259845" footer="0.492125984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537C3-D799-7244-9F50-9D37FBE78F3A}">
  <dimension ref="A1:AD1004"/>
  <sheetViews>
    <sheetView workbookViewId="0">
      <selection activeCell="C21" sqref="C21"/>
    </sheetView>
  </sheetViews>
  <sheetFormatPr baseColWidth="10" defaultColWidth="10.6640625" defaultRowHeight="16"/>
  <cols>
    <col min="1" max="1" width="4.33203125" style="3" customWidth="1"/>
    <col min="2" max="2" width="20.33203125" style="7" customWidth="1"/>
    <col min="3" max="3" width="8.5" style="3" customWidth="1"/>
    <col min="4" max="4" width="3" style="3" customWidth="1"/>
    <col min="5" max="5" width="6.83203125" style="25" customWidth="1"/>
    <col min="6" max="6" width="2.1640625" style="1" customWidth="1"/>
    <col min="7" max="7" width="6.83203125" style="5" customWidth="1"/>
    <col min="8" max="8" width="2.1640625" style="1" customWidth="1"/>
    <col min="9" max="9" width="6.83203125" style="5" customWidth="1"/>
    <col min="10" max="10" width="2.1640625" style="1" customWidth="1"/>
    <col min="11" max="11" width="6.83203125" style="5" customWidth="1"/>
    <col min="12" max="30" width="10.6640625" style="1"/>
    <col min="31" max="16384" width="10.6640625" style="3"/>
  </cols>
  <sheetData>
    <row r="1" spans="1:11">
      <c r="A1" s="1"/>
      <c r="B1" s="6"/>
      <c r="C1" s="1"/>
      <c r="D1" s="1"/>
      <c r="E1" s="21"/>
      <c r="G1" s="2"/>
      <c r="I1" s="2"/>
      <c r="K1" s="2"/>
    </row>
    <row r="2" spans="1:11">
      <c r="A2" s="1"/>
      <c r="B2" s="6"/>
      <c r="C2" s="1"/>
      <c r="D2" s="1"/>
      <c r="E2" s="22" t="s">
        <v>1</v>
      </c>
      <c r="G2" s="12" t="s">
        <v>6</v>
      </c>
      <c r="I2" s="12" t="s">
        <v>7</v>
      </c>
      <c r="K2" s="12" t="s">
        <v>8</v>
      </c>
    </row>
    <row r="3" spans="1:11" ht="11" customHeight="1" thickBot="1">
      <c r="A3" s="1"/>
      <c r="B3" s="6"/>
      <c r="C3" s="1"/>
      <c r="D3" s="1"/>
      <c r="E3" s="21"/>
      <c r="G3" s="2"/>
      <c r="I3" s="2"/>
      <c r="K3" s="2"/>
    </row>
    <row r="4" spans="1:11" ht="17" thickBot="1">
      <c r="A4" s="1"/>
      <c r="B4" s="10" t="s">
        <v>9</v>
      </c>
      <c r="C4" s="4">
        <v>5</v>
      </c>
      <c r="D4" s="1"/>
      <c r="E4" s="23">
        <v>0</v>
      </c>
      <c r="F4" s="2"/>
      <c r="G4" s="13">
        <f>Aeins*SIN(2*PI()*feins*E4/1000)</f>
        <v>0</v>
      </c>
      <c r="H4" s="2"/>
      <c r="I4" s="13">
        <f>Azwei*SIN(2*PI()*fzwei*E4/1000)</f>
        <v>0</v>
      </c>
      <c r="J4" s="2"/>
      <c r="K4" s="13">
        <f t="shared" ref="K4:K67" si="0">G4+I4</f>
        <v>0</v>
      </c>
    </row>
    <row r="5" spans="1:11" ht="17" thickBot="1">
      <c r="A5" s="1"/>
      <c r="B5" s="10" t="s">
        <v>15</v>
      </c>
      <c r="C5" s="4">
        <v>80</v>
      </c>
      <c r="D5" s="1"/>
      <c r="E5" s="24">
        <v>1</v>
      </c>
      <c r="F5" s="2"/>
      <c r="G5" s="13">
        <f t="shared" ref="G5:G68" si="1">Aeins*SIN(2*PI()*feins*E5/1000)</f>
        <v>2.4087683705085765</v>
      </c>
      <c r="H5" s="2"/>
      <c r="I5" s="13">
        <f t="shared" ref="I5:I68" si="2">Azwei*SIN(2*PI()*fzwei*E5/1000)</f>
        <v>2.5181160081788039</v>
      </c>
      <c r="J5" s="2"/>
      <c r="K5" s="13">
        <f t="shared" si="0"/>
        <v>4.9268843786873804</v>
      </c>
    </row>
    <row r="6" spans="1:11" ht="17" thickBot="1">
      <c r="A6" s="1"/>
      <c r="B6" s="6"/>
      <c r="C6" s="1"/>
      <c r="D6" s="1"/>
      <c r="E6" s="24">
        <v>2</v>
      </c>
      <c r="F6" s="2"/>
      <c r="G6" s="13">
        <f t="shared" si="1"/>
        <v>4.2216396275100756</v>
      </c>
      <c r="H6" s="2"/>
      <c r="I6" s="13">
        <f t="shared" si="2"/>
        <v>4.3509187733476287</v>
      </c>
      <c r="J6" s="2"/>
      <c r="K6" s="13">
        <f t="shared" si="0"/>
        <v>8.5725584008577052</v>
      </c>
    </row>
    <row r="7" spans="1:11" ht="17" thickBot="1">
      <c r="A7" s="1"/>
      <c r="B7" s="10" t="s">
        <v>12</v>
      </c>
      <c r="C7" s="4">
        <v>5</v>
      </c>
      <c r="D7" s="1"/>
      <c r="E7" s="24">
        <v>3</v>
      </c>
      <c r="F7" s="2"/>
      <c r="G7" s="13">
        <f t="shared" si="1"/>
        <v>4.990133642141358</v>
      </c>
      <c r="H7" s="2"/>
      <c r="I7" s="13">
        <f t="shared" si="2"/>
        <v>4.9996052210190802</v>
      </c>
      <c r="J7" s="2"/>
      <c r="K7" s="13">
        <f t="shared" si="0"/>
        <v>9.9897388631604382</v>
      </c>
    </row>
    <row r="8" spans="1:11" ht="17" thickBot="1">
      <c r="A8" s="1"/>
      <c r="B8" s="10" t="s">
        <v>16</v>
      </c>
      <c r="C8" s="4">
        <v>84</v>
      </c>
      <c r="D8" s="1"/>
      <c r="E8" s="24">
        <v>4</v>
      </c>
      <c r="F8" s="2"/>
      <c r="G8" s="13">
        <f t="shared" si="1"/>
        <v>4.5241352623300974</v>
      </c>
      <c r="H8" s="2"/>
      <c r="I8" s="13">
        <f t="shared" si="2"/>
        <v>4.2876332809682607</v>
      </c>
      <c r="J8" s="2"/>
      <c r="K8" s="13">
        <f t="shared" si="0"/>
        <v>8.8117685432983581</v>
      </c>
    </row>
    <row r="9" spans="1:11">
      <c r="A9" s="1"/>
      <c r="B9" s="6"/>
      <c r="C9" s="1"/>
      <c r="D9" s="1"/>
      <c r="E9" s="24">
        <v>5</v>
      </c>
      <c r="F9" s="2"/>
      <c r="G9" s="13">
        <f t="shared" si="1"/>
        <v>2.9389262614623664</v>
      </c>
      <c r="H9" s="2"/>
      <c r="I9" s="13">
        <f t="shared" si="2"/>
        <v>2.4087683705085761</v>
      </c>
      <c r="J9" s="2"/>
      <c r="K9" s="13">
        <f t="shared" si="0"/>
        <v>5.347694631970942</v>
      </c>
    </row>
    <row r="10" spans="1:11">
      <c r="A10" s="1"/>
      <c r="B10" s="6"/>
      <c r="C10" s="1"/>
      <c r="D10" s="1"/>
      <c r="E10" s="24">
        <v>6</v>
      </c>
      <c r="F10" s="2"/>
      <c r="G10" s="13">
        <f t="shared" si="1"/>
        <v>0.62666616782152262</v>
      </c>
      <c r="H10" s="2"/>
      <c r="I10" s="13">
        <f t="shared" si="2"/>
        <v>-0.12565047721668784</v>
      </c>
      <c r="J10" s="2"/>
      <c r="K10" s="13">
        <f t="shared" si="0"/>
        <v>0.50101569060483475</v>
      </c>
    </row>
    <row r="11" spans="1:11">
      <c r="A11" s="1"/>
      <c r="B11" s="6"/>
      <c r="C11" s="1"/>
      <c r="D11" s="1"/>
      <c r="E11" s="24">
        <v>7</v>
      </c>
      <c r="F11" s="2"/>
      <c r="G11" s="13">
        <f t="shared" si="1"/>
        <v>-1.8406227634233896</v>
      </c>
      <c r="H11" s="2"/>
      <c r="I11" s="13">
        <f t="shared" si="2"/>
        <v>-2.6258731498064791</v>
      </c>
      <c r="J11" s="2"/>
      <c r="K11" s="13">
        <f t="shared" si="0"/>
        <v>-4.4664959132298687</v>
      </c>
    </row>
    <row r="12" spans="1:11">
      <c r="A12" s="1"/>
      <c r="B12" s="6"/>
      <c r="C12" s="1"/>
      <c r="D12" s="1"/>
      <c r="E12" s="24">
        <v>8</v>
      </c>
      <c r="F12" s="2"/>
      <c r="G12" s="13">
        <f t="shared" si="1"/>
        <v>-3.8525662138789469</v>
      </c>
      <c r="H12" s="2"/>
      <c r="I12" s="13">
        <f t="shared" si="2"/>
        <v>-4.4114561321747665</v>
      </c>
      <c r="J12" s="2"/>
      <c r="K12" s="13">
        <f t="shared" si="0"/>
        <v>-8.2640223460537143</v>
      </c>
    </row>
    <row r="13" spans="1:11">
      <c r="A13" s="1"/>
      <c r="B13" s="6"/>
      <c r="C13" s="1"/>
      <c r="D13" s="1"/>
      <c r="E13" s="24">
        <v>9</v>
      </c>
      <c r="F13" s="2"/>
      <c r="G13" s="13">
        <f t="shared" si="1"/>
        <v>-4.9114362536434433</v>
      </c>
      <c r="H13" s="2"/>
      <c r="I13" s="13">
        <f t="shared" si="2"/>
        <v>-4.9964473632029458</v>
      </c>
      <c r="J13" s="2"/>
      <c r="K13" s="13">
        <f t="shared" si="0"/>
        <v>-9.9078836168463891</v>
      </c>
    </row>
    <row r="14" spans="1:11">
      <c r="A14" s="1"/>
      <c r="B14" s="6"/>
      <c r="C14" s="1"/>
      <c r="D14" s="1"/>
      <c r="E14" s="24">
        <v>10</v>
      </c>
      <c r="F14" s="2"/>
      <c r="G14" s="13">
        <f t="shared" si="1"/>
        <v>-4.7552825814757682</v>
      </c>
      <c r="H14" s="2"/>
      <c r="I14" s="13">
        <f t="shared" si="2"/>
        <v>-4.2216396275100747</v>
      </c>
      <c r="J14" s="2"/>
      <c r="K14" s="13">
        <f t="shared" si="0"/>
        <v>-8.9769222089858438</v>
      </c>
    </row>
    <row r="15" spans="1:11">
      <c r="A15" s="1"/>
      <c r="B15" s="6"/>
      <c r="C15" s="1"/>
      <c r="D15" s="1"/>
      <c r="E15" s="24">
        <v>11</v>
      </c>
      <c r="F15" s="2"/>
      <c r="G15" s="13">
        <f t="shared" si="1"/>
        <v>-3.4227355296434414</v>
      </c>
      <c r="H15" s="2"/>
      <c r="I15" s="13">
        <f t="shared" si="2"/>
        <v>-2.2978993031074384</v>
      </c>
      <c r="J15" s="2"/>
      <c r="K15" s="13">
        <f t="shared" si="0"/>
        <v>-5.7206348327508802</v>
      </c>
    </row>
    <row r="16" spans="1:11">
      <c r="A16" s="1"/>
      <c r="B16" s="6"/>
      <c r="C16" s="1"/>
      <c r="D16" s="1"/>
      <c r="E16" s="24">
        <v>12</v>
      </c>
      <c r="F16" s="2"/>
      <c r="G16" s="13">
        <f t="shared" si="1"/>
        <v>-1.2434494358242767</v>
      </c>
      <c r="H16" s="2"/>
      <c r="I16" s="13">
        <f t="shared" si="2"/>
        <v>0.25122159089884866</v>
      </c>
      <c r="J16" s="2"/>
      <c r="K16" s="13">
        <f t="shared" si="0"/>
        <v>-0.99222784492542804</v>
      </c>
    </row>
    <row r="17" spans="1:11">
      <c r="A17" s="1"/>
      <c r="B17" s="6"/>
      <c r="C17" s="1"/>
      <c r="D17" s="1"/>
      <c r="E17" s="24">
        <v>13</v>
      </c>
      <c r="F17" s="2"/>
      <c r="G17" s="13">
        <f t="shared" si="1"/>
        <v>1.24344943582427</v>
      </c>
      <c r="H17" s="2"/>
      <c r="I17" s="13">
        <f t="shared" si="2"/>
        <v>2.731971733671346</v>
      </c>
      <c r="J17" s="2"/>
      <c r="K17" s="13">
        <f t="shared" si="0"/>
        <v>3.9754211694956161</v>
      </c>
    </row>
    <row r="18" spans="1:11">
      <c r="A18" s="1"/>
      <c r="B18" s="6"/>
      <c r="C18" s="1"/>
      <c r="D18" s="1"/>
      <c r="E18" s="24">
        <v>14</v>
      </c>
      <c r="F18" s="2"/>
      <c r="G18" s="13">
        <f t="shared" si="1"/>
        <v>3.4227355296434432</v>
      </c>
      <c r="H18" s="2"/>
      <c r="I18" s="13">
        <f t="shared" si="2"/>
        <v>4.4692071207563195</v>
      </c>
      <c r="J18" s="2"/>
      <c r="K18" s="13">
        <f t="shared" si="0"/>
        <v>7.8919426503997627</v>
      </c>
    </row>
    <row r="19" spans="1:11">
      <c r="A19" s="1"/>
      <c r="B19" s="6"/>
      <c r="C19" s="1"/>
      <c r="D19" s="1"/>
      <c r="E19" s="24">
        <v>15</v>
      </c>
      <c r="F19" s="2"/>
      <c r="G19" s="13">
        <f t="shared" si="1"/>
        <v>4.7552825814757673</v>
      </c>
      <c r="H19" s="2"/>
      <c r="I19" s="13">
        <f t="shared" si="2"/>
        <v>4.990133642141358</v>
      </c>
      <c r="J19" s="2"/>
      <c r="K19" s="13">
        <f t="shared" si="0"/>
        <v>9.7454162236171253</v>
      </c>
    </row>
    <row r="20" spans="1:11">
      <c r="A20" s="1"/>
      <c r="B20" s="6"/>
      <c r="C20" s="1"/>
      <c r="D20" s="1"/>
      <c r="E20" s="24">
        <v>16</v>
      </c>
      <c r="F20" s="2"/>
      <c r="G20" s="13">
        <f t="shared" si="1"/>
        <v>4.9114362536434433</v>
      </c>
      <c r="H20" s="2"/>
      <c r="I20" s="13">
        <f t="shared" si="2"/>
        <v>4.1529794959790625</v>
      </c>
      <c r="J20" s="2"/>
      <c r="K20" s="13">
        <f t="shared" si="0"/>
        <v>9.0644157496225048</v>
      </c>
    </row>
    <row r="21" spans="1:11">
      <c r="A21" s="1"/>
      <c r="B21" s="6"/>
      <c r="C21" s="1"/>
      <c r="D21" s="1"/>
      <c r="E21" s="24">
        <v>17</v>
      </c>
      <c r="F21" s="2"/>
      <c r="G21" s="13">
        <f t="shared" si="1"/>
        <v>3.8525662138789487</v>
      </c>
      <c r="H21" s="2"/>
      <c r="I21" s="13">
        <f t="shared" si="2"/>
        <v>2.1855788332546595</v>
      </c>
      <c r="J21" s="2"/>
      <c r="K21" s="13">
        <f t="shared" si="0"/>
        <v>6.0381450471336082</v>
      </c>
    </row>
    <row r="22" spans="1:11">
      <c r="A22" s="1"/>
      <c r="B22" s="6"/>
      <c r="C22" s="1"/>
      <c r="D22" s="1"/>
      <c r="E22" s="24">
        <v>18</v>
      </c>
      <c r="F22" s="2"/>
      <c r="G22" s="13">
        <f t="shared" si="1"/>
        <v>1.8406227634233898</v>
      </c>
      <c r="H22" s="2"/>
      <c r="I22" s="13">
        <f t="shared" si="2"/>
        <v>-0.37663402763966491</v>
      </c>
      <c r="J22" s="2"/>
      <c r="K22" s="13">
        <f t="shared" si="0"/>
        <v>1.4639887357837249</v>
      </c>
    </row>
    <row r="23" spans="1:11">
      <c r="A23" s="1"/>
      <c r="B23" s="6"/>
      <c r="C23" s="1"/>
      <c r="D23" s="1"/>
      <c r="E23" s="24">
        <v>19</v>
      </c>
      <c r="F23" s="2"/>
      <c r="G23" s="13">
        <f t="shared" si="1"/>
        <v>-0.62666616782152462</v>
      </c>
      <c r="H23" s="2"/>
      <c r="I23" s="13">
        <f t="shared" si="2"/>
        <v>-2.83634474563378</v>
      </c>
      <c r="J23" s="2"/>
      <c r="K23" s="13">
        <f t="shared" si="0"/>
        <v>-3.4630109134553049</v>
      </c>
    </row>
    <row r="24" spans="1:11">
      <c r="A24" s="1"/>
      <c r="B24" s="6"/>
      <c r="C24" s="1"/>
      <c r="D24" s="1"/>
      <c r="E24" s="24">
        <v>20</v>
      </c>
      <c r="F24" s="2"/>
      <c r="G24" s="13">
        <f t="shared" si="1"/>
        <v>-2.9389262614623641</v>
      </c>
      <c r="H24" s="2"/>
      <c r="I24" s="13">
        <f t="shared" si="2"/>
        <v>-4.5241352623300983</v>
      </c>
      <c r="J24" s="2"/>
      <c r="K24" s="13">
        <f t="shared" si="0"/>
        <v>-7.4630615237924625</v>
      </c>
    </row>
    <row r="25" spans="1:11">
      <c r="A25" s="1"/>
      <c r="B25" s="6"/>
      <c r="C25" s="1"/>
      <c r="D25" s="1"/>
      <c r="E25" s="24">
        <v>21</v>
      </c>
      <c r="F25" s="2"/>
      <c r="G25" s="13">
        <f t="shared" si="1"/>
        <v>-4.5241352623300983</v>
      </c>
      <c r="H25" s="2"/>
      <c r="I25" s="13">
        <f t="shared" si="2"/>
        <v>-4.9806680457158619</v>
      </c>
      <c r="J25" s="2"/>
      <c r="K25" s="13">
        <f t="shared" si="0"/>
        <v>-9.5048033080459611</v>
      </c>
    </row>
    <row r="26" spans="1:11">
      <c r="A26" s="1"/>
      <c r="B26" s="6"/>
      <c r="C26" s="1"/>
      <c r="D26" s="1"/>
      <c r="E26" s="24">
        <v>22</v>
      </c>
      <c r="F26" s="2"/>
      <c r="G26" s="13">
        <f t="shared" si="1"/>
        <v>-4.9901336421413571</v>
      </c>
      <c r="H26" s="2"/>
      <c r="I26" s="13">
        <f t="shared" si="2"/>
        <v>-4.0816962535859185</v>
      </c>
      <c r="J26" s="2"/>
      <c r="K26" s="13">
        <f t="shared" si="0"/>
        <v>-9.0718298957272765</v>
      </c>
    </row>
    <row r="27" spans="1:11">
      <c r="A27" s="1"/>
      <c r="B27" s="6"/>
      <c r="C27" s="1"/>
      <c r="D27" s="1"/>
      <c r="E27" s="24">
        <v>23</v>
      </c>
      <c r="F27" s="2"/>
      <c r="G27" s="13">
        <f t="shared" si="1"/>
        <v>-4.2216396275100756</v>
      </c>
      <c r="H27" s="2"/>
      <c r="I27" s="13">
        <f t="shared" si="2"/>
        <v>-2.0718779049664233</v>
      </c>
      <c r="J27" s="2"/>
      <c r="K27" s="13">
        <f t="shared" si="0"/>
        <v>-6.2935175324764989</v>
      </c>
    </row>
    <row r="28" spans="1:11">
      <c r="A28" s="1"/>
      <c r="B28" s="6"/>
      <c r="C28" s="1"/>
      <c r="D28" s="1"/>
      <c r="E28" s="24">
        <v>24</v>
      </c>
      <c r="F28" s="2"/>
      <c r="G28" s="13">
        <f t="shared" si="1"/>
        <v>-2.4087683705085814</v>
      </c>
      <c r="H28" s="2"/>
      <c r="I28" s="13">
        <f t="shared" si="2"/>
        <v>0.50180857425607617</v>
      </c>
      <c r="J28" s="2"/>
      <c r="K28" s="13">
        <f t="shared" si="0"/>
        <v>-1.9069597962525053</v>
      </c>
    </row>
    <row r="29" spans="1:11">
      <c r="A29" s="1"/>
      <c r="B29" s="6"/>
      <c r="C29" s="1"/>
      <c r="D29" s="1"/>
      <c r="E29" s="24">
        <v>25</v>
      </c>
      <c r="F29" s="2"/>
      <c r="G29" s="13">
        <f t="shared" si="1"/>
        <v>-2.4492935982947065E-15</v>
      </c>
      <c r="H29" s="2"/>
      <c r="I29" s="13">
        <f t="shared" si="2"/>
        <v>2.9389262614623708</v>
      </c>
      <c r="J29" s="2"/>
      <c r="K29" s="13">
        <f t="shared" si="0"/>
        <v>2.9389262614623681</v>
      </c>
    </row>
    <row r="30" spans="1:11">
      <c r="A30" s="1"/>
      <c r="B30" s="6"/>
      <c r="C30" s="1"/>
      <c r="D30" s="1"/>
      <c r="E30" s="24">
        <v>26</v>
      </c>
      <c r="F30" s="2"/>
      <c r="G30" s="13">
        <f t="shared" si="1"/>
        <v>2.4087683705085694</v>
      </c>
      <c r="H30" s="2"/>
      <c r="I30" s="13">
        <f t="shared" si="2"/>
        <v>4.5762058631045885</v>
      </c>
      <c r="J30" s="2"/>
      <c r="K30" s="13">
        <f t="shared" si="0"/>
        <v>6.9849742336131584</v>
      </c>
    </row>
    <row r="31" spans="1:11">
      <c r="A31" s="1"/>
      <c r="B31" s="6"/>
      <c r="C31" s="1"/>
      <c r="D31" s="1"/>
      <c r="E31" s="24">
        <v>27</v>
      </c>
      <c r="F31" s="2"/>
      <c r="G31" s="13">
        <f t="shared" si="1"/>
        <v>4.2216396275100729</v>
      </c>
      <c r="H31" s="2"/>
      <c r="I31" s="13">
        <f t="shared" si="2"/>
        <v>4.9680565526000429</v>
      </c>
      <c r="J31" s="2"/>
      <c r="K31" s="13">
        <f t="shared" si="0"/>
        <v>9.1896961801101149</v>
      </c>
    </row>
    <row r="32" spans="1:11">
      <c r="A32" s="1"/>
      <c r="B32" s="6"/>
      <c r="C32" s="1"/>
      <c r="D32" s="1"/>
      <c r="E32" s="24">
        <v>28</v>
      </c>
      <c r="F32" s="2"/>
      <c r="G32" s="13">
        <f t="shared" si="1"/>
        <v>4.990133642141358</v>
      </c>
      <c r="H32" s="2"/>
      <c r="I32" s="13">
        <f t="shared" si="2"/>
        <v>4.0078349243543814</v>
      </c>
      <c r="J32" s="2"/>
      <c r="K32" s="13">
        <f t="shared" si="0"/>
        <v>8.9979685664957394</v>
      </c>
    </row>
    <row r="33" spans="1:11">
      <c r="A33" s="1"/>
      <c r="B33" s="6"/>
      <c r="C33" s="1"/>
      <c r="D33" s="1"/>
      <c r="E33" s="24">
        <v>29</v>
      </c>
      <c r="F33" s="2"/>
      <c r="G33" s="13">
        <f t="shared" si="1"/>
        <v>4.5241352623301001</v>
      </c>
      <c r="H33" s="2"/>
      <c r="I33" s="13">
        <f t="shared" si="2"/>
        <v>1.956868334186006</v>
      </c>
      <c r="J33" s="2"/>
      <c r="K33" s="13">
        <f t="shared" si="0"/>
        <v>6.4810035965161061</v>
      </c>
    </row>
    <row r="34" spans="1:11">
      <c r="A34" s="1"/>
      <c r="B34" s="6"/>
      <c r="C34" s="1"/>
      <c r="D34" s="1"/>
      <c r="E34" s="24">
        <v>30</v>
      </c>
      <c r="F34" s="2"/>
      <c r="G34" s="13">
        <f t="shared" si="1"/>
        <v>2.9389262614623677</v>
      </c>
      <c r="H34" s="2"/>
      <c r="I34" s="13">
        <f t="shared" si="2"/>
        <v>-0.62666616782152351</v>
      </c>
      <c r="J34" s="2"/>
      <c r="K34" s="13">
        <f t="shared" si="0"/>
        <v>2.3122600936408442</v>
      </c>
    </row>
    <row r="35" spans="1:11">
      <c r="A35" s="1"/>
      <c r="B35" s="6"/>
      <c r="C35" s="1"/>
      <c r="D35" s="1"/>
      <c r="E35" s="24">
        <v>31</v>
      </c>
      <c r="F35" s="2"/>
      <c r="G35" s="13">
        <f t="shared" si="1"/>
        <v>0.62666616782152074</v>
      </c>
      <c r="H35" s="2"/>
      <c r="I35" s="13">
        <f t="shared" si="2"/>
        <v>-3.0396514884730186</v>
      </c>
      <c r="J35" s="2"/>
      <c r="K35" s="13">
        <f t="shared" si="0"/>
        <v>-2.4129853206514977</v>
      </c>
    </row>
    <row r="36" spans="1:11">
      <c r="A36" s="1"/>
      <c r="B36" s="6"/>
      <c r="C36" s="1"/>
      <c r="D36" s="1"/>
      <c r="E36" s="24">
        <v>32</v>
      </c>
      <c r="F36" s="2"/>
      <c r="G36" s="13">
        <f t="shared" si="1"/>
        <v>-1.8406227634233936</v>
      </c>
      <c r="H36" s="2"/>
      <c r="I36" s="13">
        <f t="shared" si="2"/>
        <v>-4.6253860341722914</v>
      </c>
      <c r="J36" s="2"/>
      <c r="K36" s="13">
        <f t="shared" si="0"/>
        <v>-6.466008797595685</v>
      </c>
    </row>
    <row r="37" spans="1:11">
      <c r="A37" s="1"/>
      <c r="B37" s="6"/>
      <c r="C37" s="1"/>
      <c r="D37" s="1"/>
      <c r="E37" s="24">
        <v>33</v>
      </c>
      <c r="F37" s="2"/>
      <c r="G37" s="13">
        <f t="shared" si="1"/>
        <v>-3.8525662138789398</v>
      </c>
      <c r="H37" s="2"/>
      <c r="I37" s="13">
        <f t="shared" si="2"/>
        <v>-4.9523071284832563</v>
      </c>
      <c r="J37" s="2"/>
      <c r="K37" s="13">
        <f t="shared" si="0"/>
        <v>-8.8048733423621961</v>
      </c>
    </row>
    <row r="38" spans="1:11">
      <c r="A38" s="1"/>
      <c r="B38" s="6"/>
      <c r="C38" s="1"/>
      <c r="D38" s="1"/>
      <c r="E38" s="24">
        <v>34</v>
      </c>
      <c r="F38" s="2"/>
      <c r="G38" s="13">
        <f t="shared" si="1"/>
        <v>-4.9114362536434424</v>
      </c>
      <c r="H38" s="2"/>
      <c r="I38" s="13">
        <f t="shared" si="2"/>
        <v>-3.9314421606830874</v>
      </c>
      <c r="J38" s="2"/>
      <c r="K38" s="13">
        <f t="shared" si="0"/>
        <v>-8.8428784143265293</v>
      </c>
    </row>
    <row r="39" spans="1:11">
      <c r="A39" s="1"/>
      <c r="B39" s="6"/>
      <c r="C39" s="1"/>
      <c r="D39" s="1"/>
      <c r="E39" s="24">
        <v>35</v>
      </c>
      <c r="F39" s="2"/>
      <c r="G39" s="13">
        <f t="shared" si="1"/>
        <v>-4.7552825814757691</v>
      </c>
      <c r="H39" s="2"/>
      <c r="I39" s="13">
        <f t="shared" si="2"/>
        <v>-1.8406227634233998</v>
      </c>
      <c r="J39" s="2"/>
      <c r="K39" s="13">
        <f t="shared" si="0"/>
        <v>-6.5959053448991689</v>
      </c>
    </row>
    <row r="40" spans="1:11">
      <c r="A40" s="1"/>
      <c r="B40" s="6"/>
      <c r="C40" s="1"/>
      <c r="D40" s="1"/>
      <c r="E40" s="24">
        <v>36</v>
      </c>
      <c r="F40" s="2"/>
      <c r="G40" s="13">
        <f t="shared" si="1"/>
        <v>-3.4227355296434436</v>
      </c>
      <c r="H40" s="2"/>
      <c r="I40" s="13">
        <f t="shared" si="2"/>
        <v>0.75112794560378793</v>
      </c>
      <c r="J40" s="2"/>
      <c r="K40" s="13">
        <f t="shared" si="0"/>
        <v>-2.6716075840396556</v>
      </c>
    </row>
    <row r="41" spans="1:11">
      <c r="A41" s="1"/>
      <c r="B41" s="6"/>
      <c r="C41" s="1"/>
      <c r="D41" s="1"/>
      <c r="E41" s="24">
        <v>37</v>
      </c>
      <c r="F41" s="2"/>
      <c r="G41" s="13">
        <f t="shared" si="1"/>
        <v>-1.2434494358242878</v>
      </c>
      <c r="H41" s="2"/>
      <c r="I41" s="13">
        <f t="shared" si="2"/>
        <v>3.138456806453501</v>
      </c>
      <c r="J41" s="2"/>
      <c r="K41" s="13">
        <f t="shared" si="0"/>
        <v>1.8950073706292132</v>
      </c>
    </row>
    <row r="42" spans="1:11">
      <c r="A42" s="1"/>
      <c r="B42" s="6"/>
      <c r="C42" s="1"/>
      <c r="D42" s="1"/>
      <c r="E42" s="24">
        <v>38</v>
      </c>
      <c r="F42" s="2"/>
      <c r="G42" s="13">
        <f t="shared" si="1"/>
        <v>1.2434494358242807</v>
      </c>
      <c r="H42" s="2"/>
      <c r="I42" s="13">
        <f t="shared" si="2"/>
        <v>4.671644712283058</v>
      </c>
      <c r="J42" s="2"/>
      <c r="K42" s="13">
        <f t="shared" si="0"/>
        <v>5.9150941481073387</v>
      </c>
    </row>
    <row r="43" spans="1:11">
      <c r="A43" s="1"/>
      <c r="B43" s="6"/>
      <c r="C43" s="1"/>
      <c r="D43" s="1"/>
      <c r="E43" s="24">
        <v>39</v>
      </c>
      <c r="F43" s="2"/>
      <c r="G43" s="13">
        <f t="shared" si="1"/>
        <v>3.4227355296434379</v>
      </c>
      <c r="H43" s="2"/>
      <c r="I43" s="13">
        <f t="shared" si="2"/>
        <v>4.9334297210393423</v>
      </c>
      <c r="J43" s="2"/>
      <c r="K43" s="13">
        <f t="shared" si="0"/>
        <v>8.3561652506827802</v>
      </c>
    </row>
    <row r="44" spans="1:11">
      <c r="A44" s="1"/>
      <c r="B44" s="6"/>
      <c r="C44" s="1"/>
      <c r="D44" s="1"/>
      <c r="E44" s="24">
        <v>40</v>
      </c>
      <c r="F44" s="2"/>
      <c r="G44" s="13">
        <f t="shared" si="1"/>
        <v>4.7552825814757664</v>
      </c>
      <c r="H44" s="2"/>
      <c r="I44" s="13">
        <f t="shared" si="2"/>
        <v>3.8525662138789443</v>
      </c>
      <c r="J44" s="2"/>
      <c r="K44" s="13">
        <f t="shared" si="0"/>
        <v>8.6078487953547107</v>
      </c>
    </row>
    <row r="45" spans="1:11">
      <c r="A45" s="1"/>
      <c r="B45" s="6"/>
      <c r="C45" s="1"/>
      <c r="D45" s="1"/>
      <c r="E45" s="24">
        <v>41</v>
      </c>
      <c r="F45" s="2"/>
      <c r="G45" s="13">
        <f t="shared" si="1"/>
        <v>4.9114362536434433</v>
      </c>
      <c r="H45" s="2"/>
      <c r="I45" s="13">
        <f t="shared" si="2"/>
        <v>1.7232146158725867</v>
      </c>
      <c r="J45" s="2"/>
      <c r="K45" s="13">
        <f t="shared" si="0"/>
        <v>6.6346508695160296</v>
      </c>
    </row>
    <row r="46" spans="1:11">
      <c r="A46" s="1"/>
      <c r="B46" s="6"/>
      <c r="C46" s="1"/>
      <c r="D46" s="1"/>
      <c r="E46" s="24">
        <v>42</v>
      </c>
      <c r="F46" s="2"/>
      <c r="G46" s="13">
        <f t="shared" si="1"/>
        <v>3.8525662138789443</v>
      </c>
      <c r="H46" s="2"/>
      <c r="I46" s="13">
        <f t="shared" si="2"/>
        <v>-0.87511529487639206</v>
      </c>
      <c r="J46" s="2"/>
      <c r="K46" s="13">
        <f t="shared" si="0"/>
        <v>2.9774509190025524</v>
      </c>
    </row>
    <row r="47" spans="1:11">
      <c r="A47" s="1"/>
      <c r="B47" s="6"/>
      <c r="C47" s="1"/>
      <c r="D47" s="1"/>
      <c r="E47" s="24">
        <v>43</v>
      </c>
      <c r="F47" s="2"/>
      <c r="G47" s="13">
        <f t="shared" si="1"/>
        <v>1.8406227634234005</v>
      </c>
      <c r="H47" s="2"/>
      <c r="I47" s="13">
        <f t="shared" si="2"/>
        <v>-3.2352798078472138</v>
      </c>
      <c r="J47" s="2"/>
      <c r="K47" s="13">
        <f t="shared" si="0"/>
        <v>-1.3946570444238133</v>
      </c>
    </row>
    <row r="48" spans="1:11">
      <c r="A48" s="1"/>
      <c r="B48" s="6"/>
      <c r="C48" s="1"/>
      <c r="D48" s="1"/>
      <c r="E48" s="24">
        <v>44</v>
      </c>
      <c r="F48" s="2"/>
      <c r="G48" s="13">
        <f t="shared" si="1"/>
        <v>-0.62666616782153106</v>
      </c>
      <c r="H48" s="2"/>
      <c r="I48" s="13">
        <f t="shared" si="2"/>
        <v>-4.7149526794643233</v>
      </c>
      <c r="J48" s="2"/>
      <c r="K48" s="13">
        <f t="shared" si="0"/>
        <v>-5.3416188472858543</v>
      </c>
    </row>
    <row r="49" spans="2:11" s="1" customFormat="1">
      <c r="B49" s="6"/>
      <c r="E49" s="24">
        <v>45</v>
      </c>
      <c r="F49" s="2"/>
      <c r="G49" s="13">
        <f t="shared" si="1"/>
        <v>-2.9389262614623624</v>
      </c>
      <c r="H49" s="2"/>
      <c r="I49" s="13">
        <f t="shared" si="2"/>
        <v>-4.9114362536434433</v>
      </c>
      <c r="J49" s="2"/>
      <c r="K49" s="13">
        <f t="shared" si="0"/>
        <v>-7.8503625151058056</v>
      </c>
    </row>
    <row r="50" spans="2:11" s="1" customFormat="1">
      <c r="B50" s="6"/>
      <c r="E50" s="24">
        <v>46</v>
      </c>
      <c r="F50" s="2"/>
      <c r="G50" s="13">
        <f t="shared" si="1"/>
        <v>-4.5241352623300974</v>
      </c>
      <c r="H50" s="2"/>
      <c r="I50" s="13">
        <f t="shared" si="2"/>
        <v>-3.7712569036805226</v>
      </c>
      <c r="J50" s="2"/>
      <c r="K50" s="13">
        <f t="shared" si="0"/>
        <v>-8.29539216601062</v>
      </c>
    </row>
    <row r="51" spans="2:11" s="1" customFormat="1">
      <c r="B51" s="6"/>
      <c r="E51" s="24">
        <v>47</v>
      </c>
      <c r="F51" s="2"/>
      <c r="G51" s="13">
        <f t="shared" si="1"/>
        <v>-4.990133642141358</v>
      </c>
      <c r="H51" s="2"/>
      <c r="I51" s="13">
        <f t="shared" si="2"/>
        <v>-1.6047180490360569</v>
      </c>
      <c r="J51" s="2"/>
      <c r="K51" s="13">
        <f t="shared" si="0"/>
        <v>-6.5948516911774151</v>
      </c>
    </row>
    <row r="52" spans="2:11" s="1" customFormat="1">
      <c r="B52" s="6"/>
      <c r="E52" s="24">
        <v>48</v>
      </c>
      <c r="F52" s="2"/>
      <c r="G52" s="13">
        <f t="shared" si="1"/>
        <v>-4.2216396275100818</v>
      </c>
      <c r="H52" s="2"/>
      <c r="I52" s="13">
        <f t="shared" si="2"/>
        <v>0.99854990257203857</v>
      </c>
      <c r="J52" s="2"/>
      <c r="K52" s="13">
        <f t="shared" si="0"/>
        <v>-3.2230897249380432</v>
      </c>
    </row>
    <row r="53" spans="2:11" s="1" customFormat="1">
      <c r="B53" s="6"/>
      <c r="E53" s="24">
        <v>49</v>
      </c>
      <c r="F53" s="2"/>
      <c r="G53" s="13">
        <f t="shared" si="1"/>
        <v>-2.4087683705085841</v>
      </c>
      <c r="H53" s="2"/>
      <c r="I53" s="13">
        <f t="shared" si="2"/>
        <v>3.3300593371712575</v>
      </c>
      <c r="J53" s="2"/>
      <c r="K53" s="13">
        <f t="shared" si="0"/>
        <v>0.92129096666267341</v>
      </c>
    </row>
    <row r="54" spans="2:11" s="1" customFormat="1">
      <c r="B54" s="6"/>
      <c r="E54" s="24">
        <v>50</v>
      </c>
      <c r="F54" s="2"/>
      <c r="G54" s="13">
        <f t="shared" si="1"/>
        <v>-4.898587196589413E-15</v>
      </c>
      <c r="H54" s="2"/>
      <c r="I54" s="13">
        <f t="shared" si="2"/>
        <v>4.7552825814757718</v>
      </c>
      <c r="J54" s="2"/>
      <c r="K54" s="13">
        <f t="shared" si="0"/>
        <v>4.7552825814757664</v>
      </c>
    </row>
    <row r="55" spans="2:11" s="1" customFormat="1">
      <c r="B55" s="6"/>
      <c r="E55" s="24">
        <v>51</v>
      </c>
      <c r="F55" s="2"/>
      <c r="G55" s="13">
        <f t="shared" si="1"/>
        <v>2.4087683705085752</v>
      </c>
      <c r="H55" s="2"/>
      <c r="I55" s="13">
        <f t="shared" si="2"/>
        <v>4.8863406178409692</v>
      </c>
      <c r="J55" s="2"/>
      <c r="K55" s="13">
        <f t="shared" si="0"/>
        <v>7.2951089883495444</v>
      </c>
    </row>
    <row r="56" spans="2:11" s="1" customFormat="1">
      <c r="B56" s="6"/>
      <c r="E56" s="24">
        <v>52</v>
      </c>
      <c r="F56" s="2"/>
      <c r="G56" s="13">
        <f t="shared" si="1"/>
        <v>4.2216396275100667</v>
      </c>
      <c r="H56" s="2"/>
      <c r="I56" s="13">
        <f t="shared" si="2"/>
        <v>3.6875655867908668</v>
      </c>
      <c r="J56" s="2"/>
      <c r="K56" s="13">
        <f t="shared" si="0"/>
        <v>7.9092052143009335</v>
      </c>
    </row>
    <row r="57" spans="2:11" s="1" customFormat="1">
      <c r="B57" s="6"/>
      <c r="E57" s="24">
        <v>53</v>
      </c>
      <c r="F57" s="2"/>
      <c r="G57" s="13">
        <f t="shared" si="1"/>
        <v>4.990133642141358</v>
      </c>
      <c r="H57" s="2"/>
      <c r="I57" s="13">
        <f t="shared" si="2"/>
        <v>1.485207907885175</v>
      </c>
      <c r="J57" s="2"/>
      <c r="K57" s="13">
        <f t="shared" si="0"/>
        <v>6.475341550026533</v>
      </c>
    </row>
    <row r="58" spans="2:11" s="1" customFormat="1">
      <c r="B58" s="6"/>
      <c r="E58" s="24">
        <v>54</v>
      </c>
      <c r="F58" s="2"/>
      <c r="G58" s="13">
        <f t="shared" si="1"/>
        <v>4.524135262330101</v>
      </c>
      <c r="H58" s="2"/>
      <c r="I58" s="13">
        <f t="shared" si="2"/>
        <v>-1.1213538047469012</v>
      </c>
      <c r="J58" s="2"/>
      <c r="K58" s="13">
        <f t="shared" si="0"/>
        <v>3.4027814575831998</v>
      </c>
    </row>
    <row r="59" spans="2:11" s="1" customFormat="1">
      <c r="B59" s="6"/>
      <c r="E59" s="24">
        <v>55</v>
      </c>
      <c r="F59" s="2"/>
      <c r="G59" s="13">
        <f t="shared" si="1"/>
        <v>2.9389262614623703</v>
      </c>
      <c r="H59" s="2"/>
      <c r="I59" s="13">
        <f t="shared" si="2"/>
        <v>-3.4227355296434365</v>
      </c>
      <c r="J59" s="2"/>
      <c r="K59" s="13">
        <f t="shared" si="0"/>
        <v>-0.48380926818106618</v>
      </c>
    </row>
    <row r="60" spans="2:11" s="1" customFormat="1">
      <c r="B60" s="6"/>
      <c r="E60" s="24">
        <v>56</v>
      </c>
      <c r="F60" s="2"/>
      <c r="G60" s="13">
        <f t="shared" si="1"/>
        <v>0.62666616782152307</v>
      </c>
      <c r="H60" s="2"/>
      <c r="I60" s="13">
        <f t="shared" si="2"/>
        <v>-4.7926089450868812</v>
      </c>
      <c r="J60" s="2"/>
      <c r="K60" s="13">
        <f t="shared" si="0"/>
        <v>-4.1659427772653581</v>
      </c>
    </row>
    <row r="61" spans="2:11" s="1" customFormat="1">
      <c r="B61" s="6"/>
      <c r="E61" s="24">
        <v>57</v>
      </c>
      <c r="F61" s="2"/>
      <c r="G61" s="13">
        <f t="shared" si="1"/>
        <v>-1.8406227634233914</v>
      </c>
      <c r="H61" s="2"/>
      <c r="I61" s="13">
        <f t="shared" si="2"/>
        <v>-4.8581586645733701</v>
      </c>
      <c r="J61" s="2"/>
      <c r="K61" s="13">
        <f t="shared" si="0"/>
        <v>-6.6987814279967619</v>
      </c>
    </row>
    <row r="62" spans="2:11" s="1" customFormat="1">
      <c r="B62" s="6"/>
      <c r="E62" s="24">
        <v>58</v>
      </c>
      <c r="F62" s="2"/>
      <c r="G62" s="13">
        <f t="shared" si="1"/>
        <v>-3.8525662138789381</v>
      </c>
      <c r="H62" s="2"/>
      <c r="I62" s="13">
        <f t="shared" si="2"/>
        <v>-3.6015451244395251</v>
      </c>
      <c r="J62" s="2"/>
      <c r="K62" s="13">
        <f t="shared" si="0"/>
        <v>-7.4541113383184632</v>
      </c>
    </row>
    <row r="63" spans="2:11" s="1" customFormat="1">
      <c r="B63" s="6"/>
      <c r="E63" s="24">
        <v>59</v>
      </c>
      <c r="F63" s="2"/>
      <c r="G63" s="13">
        <f t="shared" si="1"/>
        <v>-4.911436253643445</v>
      </c>
      <c r="H63" s="2"/>
      <c r="I63" s="13">
        <f t="shared" si="2"/>
        <v>-1.3647596775866346</v>
      </c>
      <c r="J63" s="2"/>
      <c r="K63" s="13">
        <f t="shared" si="0"/>
        <v>-6.2761959312300792</v>
      </c>
    </row>
    <row r="64" spans="2:11" s="1" customFormat="1">
      <c r="B64" s="6"/>
      <c r="E64" s="24">
        <v>60</v>
      </c>
      <c r="F64" s="2"/>
      <c r="G64" s="13">
        <f t="shared" si="1"/>
        <v>-4.75528258147577</v>
      </c>
      <c r="H64" s="2"/>
      <c r="I64" s="13">
        <f t="shared" si="2"/>
        <v>1.2434494358242782</v>
      </c>
      <c r="J64" s="2"/>
      <c r="K64" s="13">
        <f t="shared" si="0"/>
        <v>-3.511833145651492</v>
      </c>
    </row>
    <row r="65" spans="2:11" s="1" customFormat="1">
      <c r="B65" s="6"/>
      <c r="E65" s="24">
        <v>61</v>
      </c>
      <c r="F65" s="2"/>
      <c r="G65" s="13">
        <f t="shared" si="1"/>
        <v>-3.4227355296434454</v>
      </c>
      <c r="H65" s="2"/>
      <c r="I65" s="13">
        <f t="shared" si="2"/>
        <v>3.5132498489942461</v>
      </c>
      <c r="J65" s="2"/>
      <c r="K65" s="13">
        <f t="shared" si="0"/>
        <v>9.0514319350800676E-2</v>
      </c>
    </row>
    <row r="66" spans="2:11" s="1" customFormat="1">
      <c r="B66" s="6"/>
      <c r="E66" s="24">
        <v>62</v>
      </c>
      <c r="F66" s="2"/>
      <c r="G66" s="13">
        <f t="shared" si="1"/>
        <v>-1.2434494358242729</v>
      </c>
      <c r="H66" s="2"/>
      <c r="I66" s="13">
        <f t="shared" si="2"/>
        <v>4.8269081941663643</v>
      </c>
      <c r="J66" s="2"/>
      <c r="K66" s="13">
        <f t="shared" si="0"/>
        <v>3.5834587583420916</v>
      </c>
    </row>
    <row r="67" spans="2:11" s="1" customFormat="1">
      <c r="B67" s="6"/>
      <c r="E67" s="24">
        <v>63</v>
      </c>
      <c r="F67" s="2"/>
      <c r="G67" s="13">
        <f t="shared" si="1"/>
        <v>1.2434494358242782</v>
      </c>
      <c r="H67" s="2"/>
      <c r="I67" s="13">
        <f t="shared" si="2"/>
        <v>4.8269081941663625</v>
      </c>
      <c r="J67" s="2"/>
      <c r="K67" s="13">
        <f t="shared" si="0"/>
        <v>6.0703576299906405</v>
      </c>
    </row>
    <row r="68" spans="2:11" s="1" customFormat="1">
      <c r="B68" s="6"/>
      <c r="E68" s="24">
        <v>64</v>
      </c>
      <c r="F68" s="2"/>
      <c r="G68" s="13">
        <f t="shared" si="1"/>
        <v>3.4227355296434494</v>
      </c>
      <c r="H68" s="2"/>
      <c r="I68" s="13">
        <f t="shared" si="2"/>
        <v>3.5132498489942425</v>
      </c>
      <c r="J68" s="2"/>
      <c r="K68" s="13">
        <f t="shared" ref="K68:K131" si="3">G68+I68</f>
        <v>6.9359853786376924</v>
      </c>
    </row>
    <row r="69" spans="2:11" s="1" customFormat="1">
      <c r="B69" s="6"/>
      <c r="E69" s="24">
        <v>65</v>
      </c>
      <c r="F69" s="2"/>
      <c r="G69" s="13">
        <f t="shared" ref="G69:G132" si="4">Aeins*SIN(2*PI()*feins*E69/1000)</f>
        <v>4.7552825814757664</v>
      </c>
      <c r="H69" s="2"/>
      <c r="I69" s="13">
        <f t="shared" ref="I69:I132" si="5">Azwei*SIN(2*PI()*fzwei*E69/1000)</f>
        <v>1.2434494358242907</v>
      </c>
      <c r="J69" s="2"/>
      <c r="K69" s="13">
        <f t="shared" si="3"/>
        <v>5.9987320173000569</v>
      </c>
    </row>
    <row r="70" spans="2:11" s="1" customFormat="1">
      <c r="B70" s="6"/>
      <c r="E70" s="24">
        <v>66</v>
      </c>
      <c r="F70" s="2"/>
      <c r="G70" s="13">
        <f t="shared" si="4"/>
        <v>4.9114362536434477</v>
      </c>
      <c r="H70" s="2"/>
      <c r="I70" s="13">
        <f t="shared" si="5"/>
        <v>-1.3647596775866224</v>
      </c>
      <c r="J70" s="2"/>
      <c r="K70" s="13">
        <f t="shared" si="3"/>
        <v>3.5466765760568251</v>
      </c>
    </row>
    <row r="71" spans="2:11" s="1" customFormat="1">
      <c r="B71" s="6"/>
      <c r="E71" s="24">
        <v>67</v>
      </c>
      <c r="F71" s="2"/>
      <c r="G71" s="13">
        <f t="shared" si="4"/>
        <v>3.8525662138789456</v>
      </c>
      <c r="H71" s="2"/>
      <c r="I71" s="13">
        <f t="shared" si="5"/>
        <v>-3.6015451244395407</v>
      </c>
      <c r="J71" s="2"/>
      <c r="K71" s="13">
        <f t="shared" si="3"/>
        <v>0.25102108943940493</v>
      </c>
    </row>
    <row r="72" spans="2:11" s="1" customFormat="1">
      <c r="B72" s="6"/>
      <c r="E72" s="24">
        <v>68</v>
      </c>
      <c r="F72" s="2"/>
      <c r="G72" s="13">
        <f t="shared" si="4"/>
        <v>1.8406227634234027</v>
      </c>
      <c r="H72" s="2"/>
      <c r="I72" s="13">
        <f t="shared" si="5"/>
        <v>-4.8581586645733745</v>
      </c>
      <c r="J72" s="2"/>
      <c r="K72" s="13">
        <f t="shared" si="3"/>
        <v>-3.0175359011499721</v>
      </c>
    </row>
    <row r="73" spans="2:11" s="1" customFormat="1">
      <c r="B73" s="6"/>
      <c r="E73" s="24">
        <v>69</v>
      </c>
      <c r="F73" s="2"/>
      <c r="G73" s="13">
        <f t="shared" si="4"/>
        <v>-0.62666616782152862</v>
      </c>
      <c r="H73" s="2"/>
      <c r="I73" s="13">
        <f t="shared" si="5"/>
        <v>-4.7926089450868794</v>
      </c>
      <c r="J73" s="2"/>
      <c r="K73" s="13">
        <f t="shared" si="3"/>
        <v>-5.4192751129084078</v>
      </c>
    </row>
    <row r="74" spans="2:11" s="1" customFormat="1">
      <c r="B74" s="6"/>
      <c r="E74" s="24">
        <v>70</v>
      </c>
      <c r="F74" s="2"/>
      <c r="G74" s="13">
        <f t="shared" si="4"/>
        <v>-2.9389262614623601</v>
      </c>
      <c r="H74" s="2"/>
      <c r="I74" s="13">
        <f t="shared" si="5"/>
        <v>-3.4227355296434592</v>
      </c>
      <c r="J74" s="2"/>
      <c r="K74" s="13">
        <f t="shared" si="3"/>
        <v>-6.3616617911058189</v>
      </c>
    </row>
    <row r="75" spans="2:11" s="1" customFormat="1">
      <c r="B75" s="6"/>
      <c r="E75" s="24">
        <v>71</v>
      </c>
      <c r="F75" s="2"/>
      <c r="G75" s="13">
        <f t="shared" si="4"/>
        <v>-4.5241352623300886</v>
      </c>
      <c r="H75" s="2"/>
      <c r="I75" s="13">
        <f t="shared" si="5"/>
        <v>-1.121353804746879</v>
      </c>
      <c r="J75" s="2"/>
      <c r="K75" s="13">
        <f t="shared" si="3"/>
        <v>-5.6454890670769675</v>
      </c>
    </row>
    <row r="76" spans="2:11" s="1" customFormat="1">
      <c r="B76" s="6"/>
      <c r="E76" s="24">
        <v>72</v>
      </c>
      <c r="F76" s="2"/>
      <c r="G76" s="13">
        <f t="shared" si="4"/>
        <v>-4.990133642141358</v>
      </c>
      <c r="H76" s="2"/>
      <c r="I76" s="13">
        <f t="shared" si="5"/>
        <v>1.4852079078851796</v>
      </c>
      <c r="J76" s="2"/>
      <c r="K76" s="13">
        <f t="shared" si="3"/>
        <v>-3.5049257342561786</v>
      </c>
    </row>
    <row r="77" spans="2:11" s="1" customFormat="1">
      <c r="B77" s="6"/>
      <c r="E77" s="24">
        <v>73</v>
      </c>
      <c r="F77" s="2"/>
      <c r="G77" s="13">
        <f t="shared" si="4"/>
        <v>-4.2216396275100641</v>
      </c>
      <c r="H77" s="2"/>
      <c r="I77" s="13">
        <f t="shared" si="5"/>
        <v>3.6875655867908588</v>
      </c>
      <c r="J77" s="2"/>
      <c r="K77" s="13">
        <f t="shared" si="3"/>
        <v>-0.53407404071920528</v>
      </c>
    </row>
    <row r="78" spans="2:11" s="1" customFormat="1">
      <c r="B78" s="6"/>
      <c r="E78" s="24">
        <v>74</v>
      </c>
      <c r="F78" s="2"/>
      <c r="G78" s="13">
        <f t="shared" si="4"/>
        <v>-2.4087683705086014</v>
      </c>
      <c r="H78" s="2"/>
      <c r="I78" s="13">
        <f t="shared" si="5"/>
        <v>4.8863406178409665</v>
      </c>
      <c r="J78" s="2"/>
      <c r="K78" s="13">
        <f t="shared" si="3"/>
        <v>2.4775722473323651</v>
      </c>
    </row>
    <row r="79" spans="2:11" s="1" customFormat="1">
      <c r="B79" s="6"/>
      <c r="E79" s="24">
        <v>75</v>
      </c>
      <c r="F79" s="2"/>
      <c r="G79" s="13">
        <f t="shared" si="4"/>
        <v>-7.3478807948841184E-15</v>
      </c>
      <c r="H79" s="2"/>
      <c r="I79" s="13">
        <f t="shared" si="5"/>
        <v>4.7552825814757647</v>
      </c>
      <c r="J79" s="2"/>
      <c r="K79" s="13">
        <f t="shared" si="3"/>
        <v>4.7552825814757576</v>
      </c>
    </row>
    <row r="80" spans="2:11" s="1" customFormat="1">
      <c r="B80" s="6"/>
      <c r="E80" s="24">
        <v>76</v>
      </c>
      <c r="F80" s="2"/>
      <c r="G80" s="13">
        <f t="shared" si="4"/>
        <v>2.4087683705085885</v>
      </c>
      <c r="H80" s="2"/>
      <c r="I80" s="13">
        <f t="shared" si="5"/>
        <v>3.3300593371712672</v>
      </c>
      <c r="J80" s="2"/>
      <c r="K80" s="13">
        <f t="shared" si="3"/>
        <v>5.7388277076798557</v>
      </c>
    </row>
    <row r="81" spans="2:11" s="1" customFormat="1">
      <c r="B81" s="6"/>
      <c r="E81" s="24">
        <v>77</v>
      </c>
      <c r="F81" s="2"/>
      <c r="G81" s="13">
        <f t="shared" si="4"/>
        <v>4.2216396275100756</v>
      </c>
      <c r="H81" s="2"/>
      <c r="I81" s="13">
        <f t="shared" si="5"/>
        <v>0.99854990257203369</v>
      </c>
      <c r="J81" s="2"/>
      <c r="K81" s="13">
        <f t="shared" si="3"/>
        <v>5.2201895300821093</v>
      </c>
    </row>
    <row r="82" spans="2:11" s="1" customFormat="1">
      <c r="B82" s="6"/>
      <c r="E82" s="24">
        <v>78</v>
      </c>
      <c r="F82" s="2"/>
      <c r="G82" s="13">
        <f t="shared" si="4"/>
        <v>4.9901336421413571</v>
      </c>
      <c r="H82" s="2"/>
      <c r="I82" s="13">
        <f t="shared" si="5"/>
        <v>-1.6047180490360278</v>
      </c>
      <c r="J82" s="2"/>
      <c r="K82" s="13">
        <f t="shared" si="3"/>
        <v>3.3854155931053294</v>
      </c>
    </row>
    <row r="83" spans="2:11" s="1" customFormat="1">
      <c r="B83" s="6"/>
      <c r="E83" s="24">
        <v>79</v>
      </c>
      <c r="F83" s="2"/>
      <c r="G83" s="13">
        <f t="shared" si="4"/>
        <v>4.5241352623300948</v>
      </c>
      <c r="H83" s="2"/>
      <c r="I83" s="13">
        <f t="shared" si="5"/>
        <v>-3.7712569036805377</v>
      </c>
      <c r="J83" s="2"/>
      <c r="K83" s="13">
        <f t="shared" si="3"/>
        <v>0.7528783586495571</v>
      </c>
    </row>
    <row r="84" spans="2:11" s="1" customFormat="1">
      <c r="B84" s="6"/>
      <c r="E84" s="24">
        <v>80</v>
      </c>
      <c r="F84" s="2"/>
      <c r="G84" s="13">
        <f t="shared" si="4"/>
        <v>2.9389262614623721</v>
      </c>
      <c r="H84" s="2"/>
      <c r="I84" s="13">
        <f t="shared" si="5"/>
        <v>-4.911436253643445</v>
      </c>
      <c r="J84" s="2"/>
      <c r="K84" s="13">
        <f t="shared" si="3"/>
        <v>-1.9725099921810729</v>
      </c>
    </row>
    <row r="85" spans="2:11" s="1" customFormat="1">
      <c r="B85" s="6"/>
      <c r="E85" s="24">
        <v>81</v>
      </c>
      <c r="F85" s="2"/>
      <c r="G85" s="13">
        <f t="shared" si="4"/>
        <v>0.62666616782154327</v>
      </c>
      <c r="H85" s="2"/>
      <c r="I85" s="13">
        <f t="shared" si="5"/>
        <v>-4.7149526794643277</v>
      </c>
      <c r="J85" s="2"/>
      <c r="K85" s="13">
        <f t="shared" si="3"/>
        <v>-4.0882865116427842</v>
      </c>
    </row>
    <row r="86" spans="2:11" s="1" customFormat="1">
      <c r="B86" s="6"/>
      <c r="E86" s="24">
        <v>82</v>
      </c>
      <c r="F86" s="2"/>
      <c r="G86" s="13">
        <f t="shared" si="4"/>
        <v>-1.8406227634233892</v>
      </c>
      <c r="H86" s="2"/>
      <c r="I86" s="13">
        <f t="shared" si="5"/>
        <v>-3.235279807847224</v>
      </c>
      <c r="J86" s="2"/>
      <c r="K86" s="13">
        <f t="shared" si="3"/>
        <v>-5.0759025712706132</v>
      </c>
    </row>
    <row r="87" spans="2:11" s="1" customFormat="1">
      <c r="B87" s="6"/>
      <c r="E87" s="24">
        <v>83</v>
      </c>
      <c r="F87" s="2"/>
      <c r="G87" s="13">
        <f t="shared" si="4"/>
        <v>-3.8525662138789363</v>
      </c>
      <c r="H87" s="2"/>
      <c r="I87" s="13">
        <f t="shared" si="5"/>
        <v>-0.87511529487636974</v>
      </c>
      <c r="J87" s="2"/>
      <c r="K87" s="13">
        <f t="shared" si="3"/>
        <v>-4.7276815087553059</v>
      </c>
    </row>
    <row r="88" spans="2:11" s="1" customFormat="1">
      <c r="B88" s="6"/>
      <c r="E88" s="24">
        <v>84</v>
      </c>
      <c r="F88" s="2"/>
      <c r="G88" s="13">
        <f t="shared" si="4"/>
        <v>-4.911436253643445</v>
      </c>
      <c r="H88" s="2"/>
      <c r="I88" s="13">
        <f t="shared" si="5"/>
        <v>1.7232146158726078</v>
      </c>
      <c r="J88" s="2"/>
      <c r="K88" s="13">
        <f t="shared" si="3"/>
        <v>-3.1882216377708374</v>
      </c>
    </row>
    <row r="89" spans="2:11" s="1" customFormat="1">
      <c r="B89" s="6"/>
      <c r="E89" s="24">
        <v>85</v>
      </c>
      <c r="F89" s="2"/>
      <c r="G89" s="13">
        <f t="shared" si="4"/>
        <v>-4.75528258147577</v>
      </c>
      <c r="H89" s="2"/>
      <c r="I89" s="13">
        <f t="shared" si="5"/>
        <v>3.8525662138789474</v>
      </c>
      <c r="J89" s="2"/>
      <c r="K89" s="13">
        <f t="shared" si="3"/>
        <v>-0.90271636759682261</v>
      </c>
    </row>
    <row r="90" spans="2:11" s="1" customFormat="1">
      <c r="B90" s="6"/>
      <c r="E90" s="24">
        <v>86</v>
      </c>
      <c r="F90" s="2"/>
      <c r="G90" s="13">
        <f t="shared" si="4"/>
        <v>-3.4227355296434596</v>
      </c>
      <c r="H90" s="2"/>
      <c r="I90" s="13">
        <f t="shared" si="5"/>
        <v>4.933429721039337</v>
      </c>
      <c r="J90" s="2"/>
      <c r="K90" s="13">
        <f t="shared" si="3"/>
        <v>1.5106941913958774</v>
      </c>
    </row>
    <row r="91" spans="2:11" s="1" customFormat="1">
      <c r="B91" s="6"/>
      <c r="E91" s="24">
        <v>87</v>
      </c>
      <c r="F91" s="2"/>
      <c r="G91" s="13">
        <f t="shared" si="4"/>
        <v>-1.2434494358242754</v>
      </c>
      <c r="H91" s="2"/>
      <c r="I91" s="13">
        <f t="shared" si="5"/>
        <v>4.67164471228305</v>
      </c>
      <c r="J91" s="2"/>
      <c r="K91" s="13">
        <f t="shared" si="3"/>
        <v>3.4281952764587746</v>
      </c>
    </row>
    <row r="92" spans="2:11" s="1" customFormat="1">
      <c r="B92" s="6"/>
      <c r="E92" s="24">
        <v>88</v>
      </c>
      <c r="F92" s="2"/>
      <c r="G92" s="13">
        <f t="shared" si="4"/>
        <v>1.2434494358242931</v>
      </c>
      <c r="H92" s="2"/>
      <c r="I92" s="13">
        <f t="shared" si="5"/>
        <v>3.1384568064534974</v>
      </c>
      <c r="J92" s="2"/>
      <c r="K92" s="13">
        <f t="shared" si="3"/>
        <v>4.3819062422777906</v>
      </c>
    </row>
    <row r="93" spans="2:11" s="1" customFormat="1">
      <c r="B93" s="6"/>
      <c r="E93" s="24">
        <v>89</v>
      </c>
      <c r="F93" s="2"/>
      <c r="G93" s="13">
        <f t="shared" si="4"/>
        <v>3.4227355296434214</v>
      </c>
      <c r="H93" s="2"/>
      <c r="I93" s="13">
        <f t="shared" si="5"/>
        <v>0.75112794560380058</v>
      </c>
      <c r="J93" s="2"/>
      <c r="K93" s="13">
        <f t="shared" si="3"/>
        <v>4.1738634752472219</v>
      </c>
    </row>
    <row r="94" spans="2:11" s="1" customFormat="1">
      <c r="B94" s="6"/>
      <c r="E94" s="24">
        <v>90</v>
      </c>
      <c r="F94" s="2"/>
      <c r="G94" s="13">
        <f t="shared" si="4"/>
        <v>4.7552825814757647</v>
      </c>
      <c r="H94" s="2"/>
      <c r="I94" s="13">
        <f t="shared" si="5"/>
        <v>-1.8406227634233878</v>
      </c>
      <c r="J94" s="2"/>
      <c r="K94" s="13">
        <f t="shared" si="3"/>
        <v>2.9146598180523768</v>
      </c>
    </row>
    <row r="95" spans="2:11" s="1" customFormat="1">
      <c r="B95" s="6"/>
      <c r="E95" s="24">
        <v>91</v>
      </c>
      <c r="F95" s="2"/>
      <c r="G95" s="13">
        <f t="shared" si="4"/>
        <v>4.9114362536434406</v>
      </c>
      <c r="H95" s="2"/>
      <c r="I95" s="13">
        <f t="shared" si="5"/>
        <v>-3.9314421606831012</v>
      </c>
      <c r="J95" s="2"/>
      <c r="K95" s="13">
        <f t="shared" si="3"/>
        <v>0.97999409296033946</v>
      </c>
    </row>
    <row r="96" spans="2:11" s="1" customFormat="1">
      <c r="B96" s="6"/>
      <c r="E96" s="24">
        <v>92</v>
      </c>
      <c r="F96" s="2"/>
      <c r="G96" s="13">
        <f t="shared" si="4"/>
        <v>3.8525662138789474</v>
      </c>
      <c r="H96" s="2"/>
      <c r="I96" s="13">
        <f t="shared" si="5"/>
        <v>-4.9523071284832545</v>
      </c>
      <c r="J96" s="2"/>
      <c r="K96" s="13">
        <f t="shared" si="3"/>
        <v>-1.0997409146043071</v>
      </c>
    </row>
    <row r="97" spans="2:11" s="1" customFormat="1">
      <c r="B97" s="6"/>
      <c r="E97" s="24">
        <v>93</v>
      </c>
      <c r="F97" s="2"/>
      <c r="G97" s="13">
        <f t="shared" si="4"/>
        <v>1.8406227634234049</v>
      </c>
      <c r="H97" s="2"/>
      <c r="I97" s="13">
        <f t="shared" si="5"/>
        <v>-4.6253860341722888</v>
      </c>
      <c r="J97" s="2"/>
      <c r="K97" s="13">
        <f t="shared" si="3"/>
        <v>-2.7847632707488836</v>
      </c>
    </row>
    <row r="98" spans="2:11" s="1" customFormat="1">
      <c r="B98" s="6"/>
      <c r="E98" s="24">
        <v>94</v>
      </c>
      <c r="F98" s="2"/>
      <c r="G98" s="13">
        <f t="shared" si="4"/>
        <v>-0.62666616782152618</v>
      </c>
      <c r="H98" s="2"/>
      <c r="I98" s="13">
        <f t="shared" si="5"/>
        <v>-3.0396514884730426</v>
      </c>
      <c r="J98" s="2"/>
      <c r="K98" s="13">
        <f t="shared" si="3"/>
        <v>-3.6663176562945687</v>
      </c>
    </row>
    <row r="99" spans="2:11" s="1" customFormat="1">
      <c r="B99" s="6"/>
      <c r="E99" s="24">
        <v>95</v>
      </c>
      <c r="F99" s="2"/>
      <c r="G99" s="13">
        <f t="shared" si="4"/>
        <v>-2.9389262614623579</v>
      </c>
      <c r="H99" s="2"/>
      <c r="I99" s="13">
        <f t="shared" si="5"/>
        <v>-0.6266661678214922</v>
      </c>
      <c r="J99" s="2"/>
      <c r="K99" s="13">
        <f t="shared" si="3"/>
        <v>-3.5655924292838499</v>
      </c>
    </row>
    <row r="100" spans="2:11" s="1" customFormat="1">
      <c r="B100" s="6"/>
      <c r="E100" s="24">
        <v>96</v>
      </c>
      <c r="F100" s="2"/>
      <c r="G100" s="13">
        <f t="shared" si="4"/>
        <v>-4.5241352623300877</v>
      </c>
      <c r="H100" s="2"/>
      <c r="I100" s="13">
        <f t="shared" si="5"/>
        <v>1.9568683341860189</v>
      </c>
      <c r="J100" s="2"/>
      <c r="K100" s="13">
        <f t="shared" si="3"/>
        <v>-2.5672669281440688</v>
      </c>
    </row>
    <row r="101" spans="2:11" s="1" customFormat="1">
      <c r="B101" s="6"/>
      <c r="E101" s="24">
        <v>97</v>
      </c>
      <c r="F101" s="2"/>
      <c r="G101" s="13">
        <f t="shared" si="4"/>
        <v>-4.990133642141358</v>
      </c>
      <c r="H101" s="2"/>
      <c r="I101" s="13">
        <f t="shared" si="5"/>
        <v>4.0078349243543734</v>
      </c>
      <c r="J101" s="2"/>
      <c r="K101" s="13">
        <f t="shared" si="3"/>
        <v>-0.98229871778698463</v>
      </c>
    </row>
    <row r="102" spans="2:11" s="1" customFormat="1">
      <c r="B102" s="6"/>
      <c r="E102" s="24">
        <v>98</v>
      </c>
      <c r="F102" s="2"/>
      <c r="G102" s="13">
        <f t="shared" si="4"/>
        <v>-4.2216396275100845</v>
      </c>
      <c r="H102" s="2"/>
      <c r="I102" s="13">
        <f t="shared" si="5"/>
        <v>4.968056552600042</v>
      </c>
      <c r="J102" s="2"/>
      <c r="K102" s="13">
        <f t="shared" si="3"/>
        <v>0.74641692508995749</v>
      </c>
    </row>
    <row r="103" spans="2:11" s="1" customFormat="1">
      <c r="B103" s="6"/>
      <c r="E103" s="24">
        <v>99</v>
      </c>
      <c r="F103" s="2"/>
      <c r="G103" s="13">
        <f t="shared" si="4"/>
        <v>-2.4087683705085725</v>
      </c>
      <c r="H103" s="2"/>
      <c r="I103" s="13">
        <f t="shared" si="5"/>
        <v>4.5762058631045832</v>
      </c>
      <c r="J103" s="2"/>
      <c r="K103" s="13">
        <f t="shared" si="3"/>
        <v>2.1674374925960107</v>
      </c>
    </row>
    <row r="104" spans="2:11" s="1" customFormat="1">
      <c r="B104" s="6"/>
      <c r="E104" s="24">
        <v>100</v>
      </c>
      <c r="F104" s="2"/>
      <c r="G104" s="13">
        <f t="shared" si="4"/>
        <v>-9.7971743931788261E-15</v>
      </c>
      <c r="H104" s="2"/>
      <c r="I104" s="13">
        <f t="shared" si="5"/>
        <v>2.938926261462345</v>
      </c>
      <c r="J104" s="2"/>
      <c r="K104" s="13">
        <f t="shared" si="3"/>
        <v>2.9389262614623353</v>
      </c>
    </row>
    <row r="105" spans="2:11" s="1" customFormat="1">
      <c r="B105" s="6"/>
      <c r="E105" s="24">
        <v>101</v>
      </c>
      <c r="F105" s="2"/>
      <c r="G105" s="13">
        <f t="shared" si="4"/>
        <v>2.4087683705085552</v>
      </c>
      <c r="H105" s="2"/>
      <c r="I105" s="13">
        <f t="shared" si="5"/>
        <v>0.50180857425607139</v>
      </c>
      <c r="J105" s="2"/>
      <c r="K105" s="13">
        <f t="shared" si="3"/>
        <v>2.9105769447646264</v>
      </c>
    </row>
    <row r="106" spans="2:11" s="1" customFormat="1">
      <c r="B106" s="6"/>
      <c r="E106" s="24">
        <v>102</v>
      </c>
      <c r="F106" s="2"/>
      <c r="G106" s="13">
        <f t="shared" si="4"/>
        <v>4.2216396275100738</v>
      </c>
      <c r="H106" s="2"/>
      <c r="I106" s="13">
        <f t="shared" si="5"/>
        <v>-2.0718779049664033</v>
      </c>
      <c r="J106" s="2"/>
      <c r="K106" s="13">
        <f t="shared" si="3"/>
        <v>2.1497617225436705</v>
      </c>
    </row>
    <row r="107" spans="2:11" s="1" customFormat="1">
      <c r="B107" s="6"/>
      <c r="E107" s="24">
        <v>103</v>
      </c>
      <c r="F107" s="2"/>
      <c r="G107" s="13">
        <f t="shared" si="4"/>
        <v>4.9901336421413589</v>
      </c>
      <c r="H107" s="2"/>
      <c r="I107" s="13">
        <f t="shared" si="5"/>
        <v>-4.0816962535859371</v>
      </c>
      <c r="J107" s="2"/>
      <c r="K107" s="13">
        <f t="shared" si="3"/>
        <v>0.90843738855542178</v>
      </c>
    </row>
    <row r="108" spans="2:11" s="1" customFormat="1">
      <c r="B108" s="6"/>
      <c r="E108" s="24">
        <v>104</v>
      </c>
      <c r="F108" s="2"/>
      <c r="G108" s="13">
        <f t="shared" si="4"/>
        <v>4.5241352623301108</v>
      </c>
      <c r="H108" s="2"/>
      <c r="I108" s="13">
        <f t="shared" si="5"/>
        <v>-4.9806680457158627</v>
      </c>
      <c r="J108" s="2"/>
      <c r="K108" s="13">
        <f t="shared" si="3"/>
        <v>-0.45653278338575198</v>
      </c>
    </row>
    <row r="109" spans="2:11" s="1" customFormat="1">
      <c r="B109" s="6"/>
      <c r="E109" s="24">
        <v>105</v>
      </c>
      <c r="F109" s="2"/>
      <c r="G109" s="13">
        <f t="shared" si="4"/>
        <v>2.9389262614623739</v>
      </c>
      <c r="H109" s="2"/>
      <c r="I109" s="13">
        <f t="shared" si="5"/>
        <v>-4.5241352623301037</v>
      </c>
      <c r="J109" s="2"/>
      <c r="K109" s="13">
        <f t="shared" si="3"/>
        <v>-1.5852090008677298</v>
      </c>
    </row>
    <row r="110" spans="2:11" s="1" customFormat="1">
      <c r="B110" s="6"/>
      <c r="E110" s="24">
        <v>106</v>
      </c>
      <c r="F110" s="2"/>
      <c r="G110" s="13">
        <f t="shared" si="4"/>
        <v>0.6266661678215103</v>
      </c>
      <c r="H110" s="2"/>
      <c r="I110" s="13">
        <f t="shared" si="5"/>
        <v>-2.8363447456337831</v>
      </c>
      <c r="J110" s="2"/>
      <c r="K110" s="13">
        <f t="shared" si="3"/>
        <v>-2.2096785778122729</v>
      </c>
    </row>
    <row r="111" spans="2:11" s="1" customFormat="1">
      <c r="B111" s="6"/>
      <c r="E111" s="24">
        <v>107</v>
      </c>
      <c r="F111" s="2"/>
      <c r="G111" s="13">
        <f t="shared" si="4"/>
        <v>-1.8406227634233865</v>
      </c>
      <c r="H111" s="2"/>
      <c r="I111" s="13">
        <f t="shared" si="5"/>
        <v>-0.3766340276396512</v>
      </c>
      <c r="J111" s="2"/>
      <c r="K111" s="13">
        <f t="shared" si="3"/>
        <v>-2.2172567910630376</v>
      </c>
    </row>
    <row r="112" spans="2:11" s="1" customFormat="1">
      <c r="B112" s="6"/>
      <c r="E112" s="24">
        <v>108</v>
      </c>
      <c r="F112" s="2"/>
      <c r="G112" s="13">
        <f t="shared" si="4"/>
        <v>-3.8525662138789354</v>
      </c>
      <c r="H112" s="2"/>
      <c r="I112" s="13">
        <f t="shared" si="5"/>
        <v>2.185578833254656</v>
      </c>
      <c r="J112" s="2"/>
      <c r="K112" s="13">
        <f t="shared" si="3"/>
        <v>-1.6669873806242794</v>
      </c>
    </row>
    <row r="113" spans="2:11" s="1" customFormat="1">
      <c r="B113" s="6"/>
      <c r="E113" s="24">
        <v>109</v>
      </c>
      <c r="F113" s="2"/>
      <c r="G113" s="13">
        <f t="shared" si="4"/>
        <v>-4.9114362536434442</v>
      </c>
      <c r="H113" s="2"/>
      <c r="I113" s="13">
        <f t="shared" si="5"/>
        <v>4.1529794959790651</v>
      </c>
      <c r="J113" s="2"/>
      <c r="K113" s="13">
        <f t="shared" si="3"/>
        <v>-0.75845675766437903</v>
      </c>
    </row>
    <row r="114" spans="2:11" s="1" customFormat="1">
      <c r="B114" s="6"/>
      <c r="E114" s="24">
        <v>110</v>
      </c>
      <c r="F114" s="2"/>
      <c r="G114" s="13">
        <f t="shared" si="4"/>
        <v>-4.7552825814757709</v>
      </c>
      <c r="H114" s="2"/>
      <c r="I114" s="13">
        <f t="shared" si="5"/>
        <v>4.9901336421413571</v>
      </c>
      <c r="J114" s="2"/>
      <c r="K114" s="13">
        <f t="shared" si="3"/>
        <v>0.23485106066558625</v>
      </c>
    </row>
    <row r="115" spans="2:11" s="1" customFormat="1">
      <c r="B115" s="6"/>
      <c r="E115" s="24">
        <v>111</v>
      </c>
      <c r="F115" s="2"/>
      <c r="G115" s="13">
        <f t="shared" si="4"/>
        <v>-3.4227355296434361</v>
      </c>
      <c r="H115" s="2"/>
      <c r="I115" s="13">
        <f t="shared" si="5"/>
        <v>4.4692071207563053</v>
      </c>
      <c r="J115" s="2"/>
      <c r="K115" s="13">
        <f t="shared" si="3"/>
        <v>1.0464715911128692</v>
      </c>
    </row>
    <row r="116" spans="2:11" s="1" customFormat="1">
      <c r="B116" s="6"/>
      <c r="E116" s="24">
        <v>112</v>
      </c>
      <c r="F116" s="2"/>
      <c r="G116" s="13">
        <f t="shared" si="4"/>
        <v>-1.2434494358242778</v>
      </c>
      <c r="H116" s="2"/>
      <c r="I116" s="13">
        <f t="shared" si="5"/>
        <v>2.7319717336713385</v>
      </c>
      <c r="J116" s="2"/>
      <c r="K116" s="13">
        <f t="shared" si="3"/>
        <v>1.4885222978470607</v>
      </c>
    </row>
    <row r="117" spans="2:11" s="1" customFormat="1">
      <c r="B117" s="6"/>
      <c r="E117" s="24">
        <v>113</v>
      </c>
      <c r="F117" s="2"/>
      <c r="G117" s="13">
        <f t="shared" si="4"/>
        <v>1.2434494358242563</v>
      </c>
      <c r="H117" s="2"/>
      <c r="I117" s="13">
        <f t="shared" si="5"/>
        <v>0.25122159089886154</v>
      </c>
      <c r="J117" s="2"/>
      <c r="K117" s="13">
        <f t="shared" si="3"/>
        <v>1.4946710267231178</v>
      </c>
    </row>
    <row r="118" spans="2:11" s="1" customFormat="1">
      <c r="B118" s="6"/>
      <c r="E118" s="24">
        <v>114</v>
      </c>
      <c r="F118" s="2"/>
      <c r="G118" s="13">
        <f t="shared" si="4"/>
        <v>3.4227355296434459</v>
      </c>
      <c r="H118" s="2"/>
      <c r="I118" s="13">
        <f t="shared" si="5"/>
        <v>-2.2978993031074388</v>
      </c>
      <c r="J118" s="2"/>
      <c r="K118" s="13">
        <f t="shared" si="3"/>
        <v>1.124836226536007</v>
      </c>
    </row>
    <row r="119" spans="2:11" s="1" customFormat="1">
      <c r="B119" s="6"/>
      <c r="E119" s="24">
        <v>115</v>
      </c>
      <c r="F119" s="2"/>
      <c r="G119" s="13">
        <f t="shared" si="4"/>
        <v>4.7552825814757647</v>
      </c>
      <c r="H119" s="2"/>
      <c r="I119" s="13">
        <f t="shared" si="5"/>
        <v>-4.2216396275100827</v>
      </c>
      <c r="J119" s="2"/>
      <c r="K119" s="13">
        <f t="shared" si="3"/>
        <v>0.53364295396568195</v>
      </c>
    </row>
    <row r="120" spans="2:11" s="1" customFormat="1">
      <c r="B120" s="6"/>
      <c r="E120" s="24">
        <v>116</v>
      </c>
      <c r="F120" s="2"/>
      <c r="G120" s="13">
        <f t="shared" si="4"/>
        <v>4.9114362536434477</v>
      </c>
      <c r="H120" s="2"/>
      <c r="I120" s="13">
        <f t="shared" si="5"/>
        <v>-4.9964473632029467</v>
      </c>
      <c r="J120" s="2"/>
      <c r="K120" s="13">
        <f t="shared" si="3"/>
        <v>-8.5011109559498976E-2</v>
      </c>
    </row>
    <row r="121" spans="2:11" s="1" customFormat="1">
      <c r="B121" s="6"/>
      <c r="E121" s="24">
        <v>117</v>
      </c>
      <c r="F121" s="2"/>
      <c r="G121" s="13">
        <f t="shared" si="4"/>
        <v>3.8525662138789492</v>
      </c>
      <c r="H121" s="2"/>
      <c r="I121" s="13">
        <f t="shared" si="5"/>
        <v>-4.4114561321747638</v>
      </c>
      <c r="J121" s="2"/>
      <c r="K121" s="13">
        <f t="shared" si="3"/>
        <v>-0.55888991829581469</v>
      </c>
    </row>
    <row r="122" spans="2:11" s="1" customFormat="1">
      <c r="B122" s="6"/>
      <c r="E122" s="24">
        <v>118</v>
      </c>
      <c r="F122" s="2"/>
      <c r="G122" s="13">
        <f t="shared" si="4"/>
        <v>1.8406227634233741</v>
      </c>
      <c r="H122" s="2"/>
      <c r="I122" s="13">
        <f t="shared" si="5"/>
        <v>-2.6258731498064938</v>
      </c>
      <c r="J122" s="2"/>
      <c r="K122" s="13">
        <f t="shared" si="3"/>
        <v>-0.78525038638311973</v>
      </c>
    </row>
    <row r="123" spans="2:11" s="1" customFormat="1">
      <c r="B123" s="6"/>
      <c r="E123" s="24">
        <v>119</v>
      </c>
      <c r="F123" s="2"/>
      <c r="G123" s="13">
        <f t="shared" si="4"/>
        <v>-0.62666616782148854</v>
      </c>
      <c r="H123" s="2"/>
      <c r="I123" s="13">
        <f t="shared" si="5"/>
        <v>-0.12565047721665631</v>
      </c>
      <c r="J123" s="2"/>
      <c r="K123" s="13">
        <f t="shared" si="3"/>
        <v>-0.75231664503814488</v>
      </c>
    </row>
    <row r="124" spans="2:11" s="1" customFormat="1">
      <c r="B124" s="6"/>
      <c r="E124" s="24">
        <v>120</v>
      </c>
      <c r="F124" s="2"/>
      <c r="G124" s="13">
        <f t="shared" si="4"/>
        <v>-2.9389262614623561</v>
      </c>
      <c r="H124" s="2"/>
      <c r="I124" s="13">
        <f t="shared" si="5"/>
        <v>2.4087683705085845</v>
      </c>
      <c r="J124" s="2"/>
      <c r="K124" s="13">
        <f t="shared" si="3"/>
        <v>-0.53015789095377164</v>
      </c>
    </row>
    <row r="125" spans="2:11" s="1" customFormat="1">
      <c r="B125" s="6"/>
      <c r="E125" s="24">
        <v>121</v>
      </c>
      <c r="F125" s="2"/>
      <c r="G125" s="13">
        <f t="shared" si="4"/>
        <v>-4.5241352623301019</v>
      </c>
      <c r="H125" s="2"/>
      <c r="I125" s="13">
        <f t="shared" si="5"/>
        <v>4.2876332809682545</v>
      </c>
      <c r="J125" s="2"/>
      <c r="K125" s="13">
        <f t="shared" si="3"/>
        <v>-0.23650198136184741</v>
      </c>
    </row>
    <row r="126" spans="2:11" s="1" customFormat="1">
      <c r="B126" s="6"/>
      <c r="E126" s="24">
        <v>122</v>
      </c>
      <c r="F126" s="2"/>
      <c r="G126" s="13">
        <f t="shared" si="4"/>
        <v>-4.990133642141358</v>
      </c>
      <c r="H126" s="2"/>
      <c r="I126" s="13">
        <f t="shared" si="5"/>
        <v>4.9996052210190802</v>
      </c>
      <c r="J126" s="2"/>
      <c r="K126" s="13">
        <f t="shared" si="3"/>
        <v>9.4715788777222087E-3</v>
      </c>
    </row>
    <row r="127" spans="2:11" s="1" customFormat="1">
      <c r="B127" s="6"/>
      <c r="E127" s="24">
        <v>123</v>
      </c>
      <c r="F127" s="2"/>
      <c r="G127" s="13">
        <f t="shared" si="4"/>
        <v>-4.2216396275100863</v>
      </c>
      <c r="H127" s="2"/>
      <c r="I127" s="13">
        <f t="shared" si="5"/>
        <v>4.3509187733476393</v>
      </c>
      <c r="J127" s="2"/>
      <c r="K127" s="13">
        <f t="shared" si="3"/>
        <v>0.12927914583755307</v>
      </c>
    </row>
    <row r="128" spans="2:11" s="1" customFormat="1">
      <c r="B128" s="6"/>
      <c r="E128" s="24">
        <v>124</v>
      </c>
      <c r="F128" s="2"/>
      <c r="G128" s="13">
        <f t="shared" si="4"/>
        <v>-2.4087683705085747</v>
      </c>
      <c r="H128" s="2"/>
      <c r="I128" s="13">
        <f t="shared" si="5"/>
        <v>2.5181160081788425</v>
      </c>
      <c r="J128" s="2"/>
      <c r="K128" s="13">
        <f t="shared" si="3"/>
        <v>0.10934763767026778</v>
      </c>
    </row>
    <row r="129" spans="2:11" s="1" customFormat="1">
      <c r="B129" s="6"/>
      <c r="E129" s="24">
        <v>125</v>
      </c>
      <c r="F129" s="2"/>
      <c r="G129" s="13">
        <f t="shared" si="4"/>
        <v>-1.2246467991473532E-14</v>
      </c>
      <c r="H129" s="2"/>
      <c r="I129" s="13">
        <f t="shared" si="5"/>
        <v>-4.9047770029552967E-15</v>
      </c>
      <c r="J129" s="2"/>
      <c r="K129" s="13">
        <f t="shared" si="3"/>
        <v>-1.7151244994428829E-14</v>
      </c>
    </row>
    <row r="130" spans="2:11" s="1" customFormat="1">
      <c r="B130" s="6"/>
      <c r="E130" s="24">
        <v>126</v>
      </c>
      <c r="F130" s="2"/>
      <c r="G130" s="13">
        <f t="shared" si="4"/>
        <v>2.4087683705085845</v>
      </c>
      <c r="H130" s="2"/>
      <c r="I130" s="13">
        <f t="shared" si="5"/>
        <v>-2.5181160081788505</v>
      </c>
      <c r="J130" s="2"/>
      <c r="K130" s="13">
        <f t="shared" si="3"/>
        <v>-0.10934763767026601</v>
      </c>
    </row>
    <row r="131" spans="2:11" s="1" customFormat="1">
      <c r="B131" s="6"/>
      <c r="E131" s="24">
        <v>127</v>
      </c>
      <c r="F131" s="2"/>
      <c r="G131" s="13">
        <f t="shared" si="4"/>
        <v>4.2216396275100729</v>
      </c>
      <c r="H131" s="2"/>
      <c r="I131" s="13">
        <f t="shared" si="5"/>
        <v>-4.3509187733476438</v>
      </c>
      <c r="J131" s="2"/>
      <c r="K131" s="13">
        <f t="shared" si="3"/>
        <v>-0.12927914583757083</v>
      </c>
    </row>
    <row r="132" spans="2:11" s="1" customFormat="1">
      <c r="B132" s="6"/>
      <c r="E132" s="24">
        <v>128</v>
      </c>
      <c r="F132" s="2"/>
      <c r="G132" s="13">
        <f t="shared" si="4"/>
        <v>4.9901336421413589</v>
      </c>
      <c r="H132" s="2"/>
      <c r="I132" s="13">
        <f t="shared" si="5"/>
        <v>-4.9996052210190802</v>
      </c>
      <c r="J132" s="2"/>
      <c r="K132" s="13">
        <f t="shared" ref="K132:K195" si="6">G132+I132</f>
        <v>-9.4715788777213206E-3</v>
      </c>
    </row>
    <row r="133" spans="2:11" s="1" customFormat="1">
      <c r="B133" s="6"/>
      <c r="E133" s="24">
        <v>129</v>
      </c>
      <c r="F133" s="2"/>
      <c r="G133" s="13">
        <f t="shared" ref="G133:G196" si="7">Aeins*SIN(2*PI()*feins*E133/1000)</f>
        <v>4.5241352623300966</v>
      </c>
      <c r="H133" s="2"/>
      <c r="I133" s="13">
        <f t="shared" ref="I133:I196" si="8">Azwei*SIN(2*PI()*fzwei*E133/1000)</f>
        <v>-4.2876332809682678</v>
      </c>
      <c r="J133" s="2"/>
      <c r="K133" s="13">
        <f t="shared" si="6"/>
        <v>0.23650198136182876</v>
      </c>
    </row>
    <row r="134" spans="2:11" s="1" customFormat="1">
      <c r="B134" s="6"/>
      <c r="E134" s="24">
        <v>130</v>
      </c>
      <c r="F134" s="2"/>
      <c r="G134" s="13">
        <f t="shared" si="7"/>
        <v>2.9389262614623757</v>
      </c>
      <c r="H134" s="2"/>
      <c r="I134" s="13">
        <f t="shared" si="8"/>
        <v>-2.4087683705086067</v>
      </c>
      <c r="J134" s="2"/>
      <c r="K134" s="13">
        <f t="shared" si="6"/>
        <v>0.53015789095376897</v>
      </c>
    </row>
    <row r="135" spans="2:11" s="1" customFormat="1">
      <c r="B135" s="6"/>
      <c r="E135" s="24">
        <v>131</v>
      </c>
      <c r="F135" s="2"/>
      <c r="G135" s="13">
        <f t="shared" si="7"/>
        <v>0.62666616782154805</v>
      </c>
      <c r="H135" s="2"/>
      <c r="I135" s="13">
        <f t="shared" si="8"/>
        <v>0.12565047721670161</v>
      </c>
      <c r="J135" s="2"/>
      <c r="K135" s="13">
        <f t="shared" si="6"/>
        <v>0.75231664503824969</v>
      </c>
    </row>
    <row r="136" spans="2:11" s="1" customFormat="1">
      <c r="B136" s="6"/>
      <c r="E136" s="24">
        <v>132</v>
      </c>
      <c r="F136" s="2"/>
      <c r="G136" s="13">
        <f t="shared" si="7"/>
        <v>-1.8406227634233514</v>
      </c>
      <c r="H136" s="2"/>
      <c r="I136" s="13">
        <f t="shared" si="8"/>
        <v>2.625873149806472</v>
      </c>
      <c r="J136" s="2"/>
      <c r="K136" s="13">
        <f t="shared" si="6"/>
        <v>0.78525038638312061</v>
      </c>
    </row>
    <row r="137" spans="2:11" s="1" customFormat="1">
      <c r="B137" s="6"/>
      <c r="E137" s="24">
        <v>133</v>
      </c>
      <c r="F137" s="2"/>
      <c r="G137" s="13">
        <f t="shared" si="7"/>
        <v>-3.8525662138789563</v>
      </c>
      <c r="H137" s="2"/>
      <c r="I137" s="13">
        <f t="shared" si="8"/>
        <v>4.411456132174786</v>
      </c>
      <c r="J137" s="2"/>
      <c r="K137" s="13">
        <f t="shared" si="6"/>
        <v>0.55888991829582979</v>
      </c>
    </row>
    <row r="138" spans="2:11" s="1" customFormat="1">
      <c r="B138" s="6"/>
      <c r="E138" s="24">
        <v>134</v>
      </c>
      <c r="F138" s="2"/>
      <c r="G138" s="13">
        <f t="shared" si="7"/>
        <v>-4.9114362536434433</v>
      </c>
      <c r="H138" s="2"/>
      <c r="I138" s="13">
        <f t="shared" si="8"/>
        <v>4.9964473632029458</v>
      </c>
      <c r="J138" s="2"/>
      <c r="K138" s="13">
        <f t="shared" si="6"/>
        <v>8.5011109559502529E-2</v>
      </c>
    </row>
    <row r="139" spans="2:11" s="1" customFormat="1">
      <c r="B139" s="6"/>
      <c r="E139" s="24">
        <v>135</v>
      </c>
      <c r="F139" s="2"/>
      <c r="G139" s="13">
        <f t="shared" si="7"/>
        <v>-4.7552825814757718</v>
      </c>
      <c r="H139" s="2"/>
      <c r="I139" s="13">
        <f t="shared" si="8"/>
        <v>4.2216396275100774</v>
      </c>
      <c r="J139" s="2"/>
      <c r="K139" s="13">
        <f t="shared" si="6"/>
        <v>-0.53364295396569439</v>
      </c>
    </row>
    <row r="140" spans="2:11" s="1" customFormat="1">
      <c r="B140" s="6"/>
      <c r="E140" s="24">
        <v>136</v>
      </c>
      <c r="F140" s="2"/>
      <c r="G140" s="13">
        <f t="shared" si="7"/>
        <v>-3.4227355296434636</v>
      </c>
      <c r="H140" s="2"/>
      <c r="I140" s="13">
        <f t="shared" si="8"/>
        <v>2.2978993031073989</v>
      </c>
      <c r="J140" s="2"/>
      <c r="K140" s="13">
        <f t="shared" si="6"/>
        <v>-1.1248362265360647</v>
      </c>
    </row>
    <row r="141" spans="2:11" s="1" customFormat="1">
      <c r="B141" s="6"/>
      <c r="E141" s="24">
        <v>137</v>
      </c>
      <c r="F141" s="2"/>
      <c r="G141" s="13">
        <f t="shared" si="7"/>
        <v>-1.2434494358243144</v>
      </c>
      <c r="H141" s="2"/>
      <c r="I141" s="13">
        <f t="shared" si="8"/>
        <v>-0.25122159089887131</v>
      </c>
      <c r="J141" s="2"/>
      <c r="K141" s="13">
        <f t="shared" si="6"/>
        <v>-1.4946710267231857</v>
      </c>
    </row>
    <row r="142" spans="2:11" s="1" customFormat="1">
      <c r="B142" s="6"/>
      <c r="E142" s="24">
        <v>138</v>
      </c>
      <c r="F142" s="2"/>
      <c r="G142" s="13">
        <f t="shared" si="7"/>
        <v>1.2434494358242885</v>
      </c>
      <c r="H142" s="2"/>
      <c r="I142" s="13">
        <f t="shared" si="8"/>
        <v>-2.7319717336713465</v>
      </c>
      <c r="J142" s="2"/>
      <c r="K142" s="13">
        <f t="shared" si="6"/>
        <v>-1.488522297847058</v>
      </c>
    </row>
    <row r="143" spans="2:11" s="1" customFormat="1">
      <c r="B143" s="6"/>
      <c r="E143" s="24">
        <v>139</v>
      </c>
      <c r="F143" s="2"/>
      <c r="G143" s="13">
        <f t="shared" si="7"/>
        <v>3.4227355296434436</v>
      </c>
      <c r="H143" s="2"/>
      <c r="I143" s="13">
        <f t="shared" si="8"/>
        <v>-4.4692071207563098</v>
      </c>
      <c r="J143" s="2"/>
      <c r="K143" s="13">
        <f t="shared" si="6"/>
        <v>-1.0464715911128661</v>
      </c>
    </row>
    <row r="144" spans="2:11" s="1" customFormat="1">
      <c r="B144" s="6"/>
      <c r="E144" s="24">
        <v>140</v>
      </c>
      <c r="F144" s="2"/>
      <c r="G144" s="13">
        <f t="shared" si="7"/>
        <v>4.7552825814757638</v>
      </c>
      <c r="H144" s="2"/>
      <c r="I144" s="13">
        <f t="shared" si="8"/>
        <v>-4.9901336421413607</v>
      </c>
      <c r="J144" s="2"/>
      <c r="K144" s="13">
        <f t="shared" si="6"/>
        <v>-0.23485106066559691</v>
      </c>
    </row>
    <row r="145" spans="2:11" s="1" customFormat="1">
      <c r="B145" s="6"/>
      <c r="E145" s="24">
        <v>141</v>
      </c>
      <c r="F145" s="2"/>
      <c r="G145" s="13">
        <f t="shared" si="7"/>
        <v>4.9114362536434486</v>
      </c>
      <c r="H145" s="2"/>
      <c r="I145" s="13">
        <f t="shared" si="8"/>
        <v>-4.1529794959790598</v>
      </c>
      <c r="J145" s="2"/>
      <c r="K145" s="13">
        <f t="shared" si="6"/>
        <v>0.7584567576643888</v>
      </c>
    </row>
    <row r="146" spans="2:11" s="1" customFormat="1">
      <c r="B146" s="6"/>
      <c r="E146" s="24">
        <v>142</v>
      </c>
      <c r="F146" s="2"/>
      <c r="G146" s="13">
        <f t="shared" si="7"/>
        <v>3.8525662138789736</v>
      </c>
      <c r="H146" s="2"/>
      <c r="I146" s="13">
        <f t="shared" si="8"/>
        <v>-2.1855788332546151</v>
      </c>
      <c r="J146" s="2"/>
      <c r="K146" s="13">
        <f t="shared" si="6"/>
        <v>1.6669873806243585</v>
      </c>
    </row>
    <row r="147" spans="2:11" s="1" customFormat="1">
      <c r="B147" s="6"/>
      <c r="E147" s="24">
        <v>143</v>
      </c>
      <c r="F147" s="2"/>
      <c r="G147" s="13">
        <f t="shared" si="7"/>
        <v>1.8406227634233763</v>
      </c>
      <c r="H147" s="2"/>
      <c r="I147" s="13">
        <f t="shared" si="8"/>
        <v>0.37663402763969644</v>
      </c>
      <c r="J147" s="2"/>
      <c r="K147" s="13">
        <f t="shared" si="6"/>
        <v>2.2172567910630727</v>
      </c>
    </row>
    <row r="148" spans="2:11" s="1" customFormat="1">
      <c r="B148" s="6"/>
      <c r="E148" s="24">
        <v>144</v>
      </c>
      <c r="F148" s="2"/>
      <c r="G148" s="13">
        <f t="shared" si="7"/>
        <v>-0.62666616782152129</v>
      </c>
      <c r="H148" s="2"/>
      <c r="I148" s="13">
        <f t="shared" si="8"/>
        <v>2.8363447456337916</v>
      </c>
      <c r="J148" s="2"/>
      <c r="K148" s="13">
        <f t="shared" si="6"/>
        <v>2.2096785778122703</v>
      </c>
    </row>
    <row r="149" spans="2:11" s="1" customFormat="1">
      <c r="B149" s="6"/>
      <c r="E149" s="24">
        <v>145</v>
      </c>
      <c r="F149" s="2"/>
      <c r="G149" s="13">
        <f t="shared" si="7"/>
        <v>-2.9389262614623539</v>
      </c>
      <c r="H149" s="2"/>
      <c r="I149" s="13">
        <f t="shared" si="8"/>
        <v>4.524135262330093</v>
      </c>
      <c r="J149" s="2"/>
      <c r="K149" s="13">
        <f t="shared" si="6"/>
        <v>1.5852090008677391</v>
      </c>
    </row>
    <row r="150" spans="2:11" s="1" customFormat="1">
      <c r="B150" s="6"/>
      <c r="E150" s="24">
        <v>146</v>
      </c>
      <c r="F150" s="2"/>
      <c r="G150" s="13">
        <f t="shared" si="7"/>
        <v>-4.5241352623301161</v>
      </c>
      <c r="H150" s="2"/>
      <c r="I150" s="13">
        <f t="shared" si="8"/>
        <v>4.9806680457158654</v>
      </c>
      <c r="J150" s="2"/>
      <c r="K150" s="13">
        <f t="shared" si="6"/>
        <v>0.45653278338574932</v>
      </c>
    </row>
    <row r="151" spans="2:11" s="1" customFormat="1">
      <c r="B151" s="6"/>
      <c r="E151" s="24">
        <v>147</v>
      </c>
      <c r="F151" s="2"/>
      <c r="G151" s="13">
        <f t="shared" si="7"/>
        <v>-4.9901336421413607</v>
      </c>
      <c r="H151" s="2"/>
      <c r="I151" s="13">
        <f t="shared" si="8"/>
        <v>4.0816962535859105</v>
      </c>
      <c r="J151" s="2"/>
      <c r="K151" s="13">
        <f t="shared" si="6"/>
        <v>-0.9084373885554502</v>
      </c>
    </row>
    <row r="152" spans="2:11" s="1" customFormat="1">
      <c r="B152" s="6"/>
      <c r="E152" s="24">
        <v>148</v>
      </c>
      <c r="F152" s="2"/>
      <c r="G152" s="13">
        <f t="shared" si="7"/>
        <v>-4.2216396275101058</v>
      </c>
      <c r="H152" s="2"/>
      <c r="I152" s="13">
        <f t="shared" si="8"/>
        <v>2.0718779049664269</v>
      </c>
      <c r="J152" s="2"/>
      <c r="K152" s="13">
        <f t="shared" si="6"/>
        <v>-2.1497617225436789</v>
      </c>
    </row>
    <row r="153" spans="2:11" s="1" customFormat="1">
      <c r="B153" s="6"/>
      <c r="E153" s="24">
        <v>149</v>
      </c>
      <c r="F153" s="2"/>
      <c r="G153" s="13">
        <f t="shared" si="7"/>
        <v>-2.408768370508577</v>
      </c>
      <c r="H153" s="2"/>
      <c r="I153" s="13">
        <f t="shared" si="8"/>
        <v>-0.50180857425611647</v>
      </c>
      <c r="J153" s="2"/>
      <c r="K153" s="13">
        <f t="shared" si="6"/>
        <v>-2.9105769447646934</v>
      </c>
    </row>
    <row r="154" spans="2:11" s="1" customFormat="1">
      <c r="B154" s="6"/>
      <c r="E154" s="24">
        <v>150</v>
      </c>
      <c r="F154" s="2"/>
      <c r="G154" s="13">
        <f t="shared" si="7"/>
        <v>-1.4695761589768237E-14</v>
      </c>
      <c r="H154" s="2"/>
      <c r="I154" s="13">
        <f t="shared" si="8"/>
        <v>-2.9389262614623819</v>
      </c>
      <c r="J154" s="2"/>
      <c r="K154" s="13">
        <f t="shared" si="6"/>
        <v>-2.9389262614623965</v>
      </c>
    </row>
    <row r="155" spans="2:11" s="1" customFormat="1">
      <c r="B155" s="6"/>
      <c r="E155" s="24">
        <v>151</v>
      </c>
      <c r="F155" s="2"/>
      <c r="G155" s="13">
        <f t="shared" si="7"/>
        <v>2.4087683705085507</v>
      </c>
      <c r="H155" s="2"/>
      <c r="I155" s="13">
        <f t="shared" si="8"/>
        <v>-4.5762058631045868</v>
      </c>
      <c r="J155" s="2"/>
      <c r="K155" s="13">
        <f t="shared" si="6"/>
        <v>-2.167437492596036</v>
      </c>
    </row>
    <row r="156" spans="2:11" s="1" customFormat="1">
      <c r="B156" s="6"/>
      <c r="E156" s="24">
        <v>152</v>
      </c>
      <c r="F156" s="2"/>
      <c r="G156" s="13">
        <f t="shared" si="7"/>
        <v>4.2216396275100907</v>
      </c>
      <c r="H156" s="2"/>
      <c r="I156" s="13">
        <f t="shared" si="8"/>
        <v>-4.9680565526000446</v>
      </c>
      <c r="J156" s="2"/>
      <c r="K156" s="13">
        <f t="shared" si="6"/>
        <v>-0.74641692508995394</v>
      </c>
    </row>
    <row r="157" spans="2:11" s="1" customFormat="1">
      <c r="B157" s="6"/>
      <c r="E157" s="24">
        <v>153</v>
      </c>
      <c r="F157" s="2"/>
      <c r="G157" s="13">
        <f t="shared" si="7"/>
        <v>4.9901336421413545</v>
      </c>
      <c r="H157" s="2"/>
      <c r="I157" s="13">
        <f t="shared" si="8"/>
        <v>-4.0078349243543681</v>
      </c>
      <c r="J157" s="2"/>
      <c r="K157" s="13">
        <f t="shared" si="6"/>
        <v>0.98229871778698641</v>
      </c>
    </row>
    <row r="158" spans="2:11" s="1" customFormat="1">
      <c r="B158" s="6"/>
      <c r="E158" s="24">
        <v>154</v>
      </c>
      <c r="F158" s="2"/>
      <c r="G158" s="13">
        <f t="shared" si="7"/>
        <v>4.5241352623300983</v>
      </c>
      <c r="H158" s="2"/>
      <c r="I158" s="13">
        <f t="shared" si="8"/>
        <v>-1.9568683341860096</v>
      </c>
      <c r="J158" s="2"/>
      <c r="K158" s="13">
        <f t="shared" si="6"/>
        <v>2.5672669281440887</v>
      </c>
    </row>
    <row r="159" spans="2:11" s="1" customFormat="1">
      <c r="B159" s="6"/>
      <c r="E159" s="24">
        <v>155</v>
      </c>
      <c r="F159" s="2"/>
      <c r="G159" s="13">
        <f t="shared" si="7"/>
        <v>2.9389262614623779</v>
      </c>
      <c r="H159" s="2"/>
      <c r="I159" s="13">
        <f t="shared" si="8"/>
        <v>0.62666616782150186</v>
      </c>
      <c r="J159" s="2"/>
      <c r="K159" s="13">
        <f t="shared" si="6"/>
        <v>3.5655924292838796</v>
      </c>
    </row>
    <row r="160" spans="2:11" s="1" customFormat="1">
      <c r="B160" s="6"/>
      <c r="E160" s="24">
        <v>156</v>
      </c>
      <c r="F160" s="2"/>
      <c r="G160" s="13">
        <f t="shared" si="7"/>
        <v>0.62666616782155038</v>
      </c>
      <c r="H160" s="2"/>
      <c r="I160" s="13">
        <f t="shared" si="8"/>
        <v>3.0396514884729942</v>
      </c>
      <c r="J160" s="2"/>
      <c r="K160" s="13">
        <f t="shared" si="6"/>
        <v>3.6663176562945443</v>
      </c>
    </row>
    <row r="161" spans="2:11" s="1" customFormat="1">
      <c r="B161" s="6"/>
      <c r="E161" s="24">
        <v>157</v>
      </c>
      <c r="F161" s="2"/>
      <c r="G161" s="13">
        <f t="shared" si="7"/>
        <v>-1.8406227634234151</v>
      </c>
      <c r="H161" s="2"/>
      <c r="I161" s="13">
        <f t="shared" si="8"/>
        <v>4.6253860341722932</v>
      </c>
      <c r="J161" s="2"/>
      <c r="K161" s="13">
        <f t="shared" si="6"/>
        <v>2.7847632707488783</v>
      </c>
    </row>
    <row r="162" spans="2:11" s="1" customFormat="1">
      <c r="B162" s="6"/>
      <c r="E162" s="24">
        <v>158</v>
      </c>
      <c r="F162" s="2"/>
      <c r="G162" s="13">
        <f t="shared" si="7"/>
        <v>-3.8525662138789545</v>
      </c>
      <c r="H162" s="2"/>
      <c r="I162" s="13">
        <f t="shared" si="8"/>
        <v>4.9523071284832483</v>
      </c>
      <c r="J162" s="2"/>
      <c r="K162" s="13">
        <f t="shared" si="6"/>
        <v>1.0997409146042938</v>
      </c>
    </row>
    <row r="163" spans="2:11" s="1" customFormat="1">
      <c r="B163" s="6"/>
      <c r="E163" s="24">
        <v>159</v>
      </c>
      <c r="F163" s="2"/>
      <c r="G163" s="13">
        <f t="shared" si="7"/>
        <v>-4.9114362536434299</v>
      </c>
      <c r="H163" s="2"/>
      <c r="I163" s="13">
        <f t="shared" si="8"/>
        <v>3.9314421606830736</v>
      </c>
      <c r="J163" s="2"/>
      <c r="K163" s="13">
        <f t="shared" si="6"/>
        <v>-0.97999409296035633</v>
      </c>
    </row>
    <row r="164" spans="2:11" s="1" customFormat="1">
      <c r="B164" s="6"/>
      <c r="E164" s="24">
        <v>160</v>
      </c>
      <c r="F164" s="2"/>
      <c r="G164" s="13">
        <f t="shared" si="7"/>
        <v>-4.7552825814757727</v>
      </c>
      <c r="H164" s="2"/>
      <c r="I164" s="13">
        <f t="shared" si="8"/>
        <v>1.8406227634233787</v>
      </c>
      <c r="J164" s="2"/>
      <c r="K164" s="13">
        <f t="shared" si="6"/>
        <v>-2.9146598180523942</v>
      </c>
    </row>
    <row r="165" spans="2:11" s="1" customFormat="1">
      <c r="B165" s="6"/>
      <c r="E165" s="24">
        <v>161</v>
      </c>
      <c r="F165" s="2"/>
      <c r="G165" s="13">
        <f t="shared" si="7"/>
        <v>-3.4227355296434654</v>
      </c>
      <c r="H165" s="2"/>
      <c r="I165" s="13">
        <f t="shared" si="8"/>
        <v>-0.75112794560377516</v>
      </c>
      <c r="J165" s="2"/>
      <c r="K165" s="13">
        <f t="shared" si="6"/>
        <v>-4.1738634752472406</v>
      </c>
    </row>
    <row r="166" spans="2:11" s="1" customFormat="1">
      <c r="B166" s="6"/>
      <c r="E166" s="24">
        <v>162</v>
      </c>
      <c r="F166" s="2"/>
      <c r="G166" s="13">
        <f t="shared" si="7"/>
        <v>-1.2434494358243169</v>
      </c>
      <c r="H166" s="2"/>
      <c r="I166" s="13">
        <f t="shared" si="8"/>
        <v>-3.1384568064534775</v>
      </c>
      <c r="J166" s="2"/>
      <c r="K166" s="13">
        <f t="shared" si="6"/>
        <v>-4.3819062422777941</v>
      </c>
    </row>
    <row r="167" spans="2:11" s="1" customFormat="1">
      <c r="B167" s="6"/>
      <c r="E167" s="24">
        <v>163</v>
      </c>
      <c r="F167" s="2"/>
      <c r="G167" s="13">
        <f t="shared" si="7"/>
        <v>1.243449435824286</v>
      </c>
      <c r="H167" s="2"/>
      <c r="I167" s="13">
        <f t="shared" si="8"/>
        <v>-4.671644712283066</v>
      </c>
      <c r="J167" s="2"/>
      <c r="K167" s="13">
        <f t="shared" si="6"/>
        <v>-3.42819527645878</v>
      </c>
    </row>
    <row r="168" spans="2:11" s="1" customFormat="1">
      <c r="B168" s="6"/>
      <c r="E168" s="24">
        <v>164</v>
      </c>
      <c r="F168" s="2"/>
      <c r="G168" s="13">
        <f t="shared" si="7"/>
        <v>3.4227355296434419</v>
      </c>
      <c r="H168" s="2"/>
      <c r="I168" s="13">
        <f t="shared" si="8"/>
        <v>-4.9334297210393414</v>
      </c>
      <c r="J168" s="2"/>
      <c r="K168" s="13">
        <f t="shared" si="6"/>
        <v>-1.5106941913958996</v>
      </c>
    </row>
    <row r="169" spans="2:11" s="1" customFormat="1">
      <c r="B169" s="6"/>
      <c r="E169" s="24">
        <v>165</v>
      </c>
      <c r="F169" s="2"/>
      <c r="G169" s="13">
        <f t="shared" si="7"/>
        <v>4.7552825814757629</v>
      </c>
      <c r="H169" s="2"/>
      <c r="I169" s="13">
        <f t="shared" si="8"/>
        <v>-3.8525662138789185</v>
      </c>
      <c r="J169" s="2"/>
      <c r="K169" s="13">
        <f t="shared" si="6"/>
        <v>0.90271636759684437</v>
      </c>
    </row>
    <row r="170" spans="2:11" s="1" customFormat="1">
      <c r="B170" s="6"/>
      <c r="E170" s="24">
        <v>166</v>
      </c>
      <c r="F170" s="2"/>
      <c r="G170" s="13">
        <f t="shared" si="7"/>
        <v>4.9114362536434495</v>
      </c>
      <c r="H170" s="2"/>
      <c r="I170" s="13">
        <f t="shared" si="8"/>
        <v>-1.7232146158725654</v>
      </c>
      <c r="J170" s="2"/>
      <c r="K170" s="13">
        <f t="shared" si="6"/>
        <v>3.1882216377708841</v>
      </c>
    </row>
    <row r="171" spans="2:11" s="1" customFormat="1">
      <c r="B171" s="6"/>
      <c r="E171" s="24">
        <v>167</v>
      </c>
      <c r="F171" s="2"/>
      <c r="G171" s="13">
        <f t="shared" si="7"/>
        <v>3.8525662138789745</v>
      </c>
      <c r="H171" s="2"/>
      <c r="I171" s="13">
        <f t="shared" si="8"/>
        <v>0.87511529487637951</v>
      </c>
      <c r="J171" s="2"/>
      <c r="K171" s="13">
        <f t="shared" si="6"/>
        <v>4.7276815087553539</v>
      </c>
    </row>
    <row r="172" spans="2:11" s="1" customFormat="1">
      <c r="B172" s="6"/>
      <c r="E172" s="24">
        <v>168</v>
      </c>
      <c r="F172" s="2"/>
      <c r="G172" s="13">
        <f t="shared" si="7"/>
        <v>1.8406227634233787</v>
      </c>
      <c r="H172" s="2"/>
      <c r="I172" s="13">
        <f t="shared" si="8"/>
        <v>3.2352798078472582</v>
      </c>
      <c r="J172" s="2"/>
      <c r="K172" s="13">
        <f t="shared" si="6"/>
        <v>5.0759025712706372</v>
      </c>
    </row>
    <row r="173" spans="2:11" s="1" customFormat="1">
      <c r="B173" s="6"/>
      <c r="E173" s="24">
        <v>169</v>
      </c>
      <c r="F173" s="2"/>
      <c r="G173" s="13">
        <f t="shared" si="7"/>
        <v>-0.62666616782151896</v>
      </c>
      <c r="H173" s="2"/>
      <c r="I173" s="13">
        <f t="shared" si="8"/>
        <v>4.7149526794643313</v>
      </c>
      <c r="J173" s="2"/>
      <c r="K173" s="13">
        <f t="shared" si="6"/>
        <v>4.0882865116428126</v>
      </c>
    </row>
    <row r="174" spans="2:11" s="1" customFormat="1">
      <c r="B174" s="6"/>
      <c r="E174" s="24">
        <v>170</v>
      </c>
      <c r="F174" s="2"/>
      <c r="G174" s="13">
        <f t="shared" si="7"/>
        <v>-2.9389262614623526</v>
      </c>
      <c r="H174" s="2"/>
      <c r="I174" s="13">
        <f t="shared" si="8"/>
        <v>4.9114362536434424</v>
      </c>
      <c r="J174" s="2"/>
      <c r="K174" s="13">
        <f t="shared" si="6"/>
        <v>1.9725099921810898</v>
      </c>
    </row>
    <row r="175" spans="2:11" s="1" customFormat="1">
      <c r="B175" s="6"/>
      <c r="E175" s="24">
        <v>171</v>
      </c>
      <c r="F175" s="2"/>
      <c r="G175" s="13">
        <f t="shared" si="7"/>
        <v>-4.5241352623300841</v>
      </c>
      <c r="H175" s="2"/>
      <c r="I175" s="13">
        <f t="shared" si="8"/>
        <v>3.771256903680531</v>
      </c>
      <c r="J175" s="2"/>
      <c r="K175" s="13">
        <f t="shared" si="6"/>
        <v>-0.7528783586495531</v>
      </c>
    </row>
    <row r="176" spans="2:11" s="1" customFormat="1">
      <c r="B176" s="6"/>
      <c r="E176" s="24">
        <v>172</v>
      </c>
      <c r="F176" s="2"/>
      <c r="G176" s="13">
        <f t="shared" si="7"/>
        <v>-4.9901336421413607</v>
      </c>
      <c r="H176" s="2"/>
      <c r="I176" s="13">
        <f t="shared" si="8"/>
        <v>1.6047180490360857</v>
      </c>
      <c r="J176" s="2"/>
      <c r="K176" s="13">
        <f t="shared" si="6"/>
        <v>-3.3854155931052752</v>
      </c>
    </row>
    <row r="177" spans="2:11" s="1" customFormat="1">
      <c r="B177" s="6"/>
      <c r="E177" s="24">
        <v>173</v>
      </c>
      <c r="F177" s="2"/>
      <c r="G177" s="13">
        <f t="shared" si="7"/>
        <v>-4.2216396275100694</v>
      </c>
      <c r="H177" s="2"/>
      <c r="I177" s="13">
        <f t="shared" si="8"/>
        <v>-0.99854990257204346</v>
      </c>
      <c r="J177" s="2"/>
      <c r="K177" s="13">
        <f t="shared" si="6"/>
        <v>-5.2201895300821128</v>
      </c>
    </row>
    <row r="178" spans="2:11" s="1" customFormat="1">
      <c r="B178" s="6"/>
      <c r="E178" s="24">
        <v>174</v>
      </c>
      <c r="F178" s="2"/>
      <c r="G178" s="13">
        <f t="shared" si="7"/>
        <v>-2.4087683705085787</v>
      </c>
      <c r="H178" s="2"/>
      <c r="I178" s="13">
        <f t="shared" si="8"/>
        <v>-3.330059337171301</v>
      </c>
      <c r="J178" s="2"/>
      <c r="K178" s="13">
        <f t="shared" si="6"/>
        <v>-5.7388277076798797</v>
      </c>
    </row>
    <row r="179" spans="2:11" s="1" customFormat="1">
      <c r="B179" s="6"/>
      <c r="E179" s="24">
        <v>175</v>
      </c>
      <c r="F179" s="2"/>
      <c r="G179" s="13">
        <f t="shared" si="7"/>
        <v>-1.7145055188062946E-14</v>
      </c>
      <c r="H179" s="2"/>
      <c r="I179" s="13">
        <f t="shared" si="8"/>
        <v>-4.7552825814757789</v>
      </c>
      <c r="J179" s="2"/>
      <c r="K179" s="13">
        <f t="shared" si="6"/>
        <v>-4.7552825814757957</v>
      </c>
    </row>
    <row r="180" spans="2:11" s="1" customFormat="1">
      <c r="B180" s="6"/>
      <c r="E180" s="24">
        <v>176</v>
      </c>
      <c r="F180" s="2"/>
      <c r="G180" s="13">
        <f t="shared" si="7"/>
        <v>2.4087683705086111</v>
      </c>
      <c r="H180" s="2"/>
      <c r="I180" s="13">
        <f t="shared" si="8"/>
        <v>-4.8863406178409647</v>
      </c>
      <c r="J180" s="2"/>
      <c r="K180" s="13">
        <f t="shared" si="6"/>
        <v>-2.4775722473323536</v>
      </c>
    </row>
    <row r="181" spans="2:11" s="1" customFormat="1">
      <c r="B181" s="6"/>
      <c r="E181" s="24">
        <v>177</v>
      </c>
      <c r="F181" s="2"/>
      <c r="G181" s="13">
        <f t="shared" si="7"/>
        <v>4.2216396275100507</v>
      </c>
      <c r="H181" s="2"/>
      <c r="I181" s="13">
        <f t="shared" si="8"/>
        <v>-3.6875655867908752</v>
      </c>
      <c r="J181" s="2"/>
      <c r="K181" s="13">
        <f t="shared" si="6"/>
        <v>0.53407404071917552</v>
      </c>
    </row>
    <row r="182" spans="2:11" s="1" customFormat="1">
      <c r="B182" s="6"/>
      <c r="E182" s="24">
        <v>178</v>
      </c>
      <c r="F182" s="2"/>
      <c r="G182" s="13">
        <f t="shared" si="7"/>
        <v>4.9901336421413536</v>
      </c>
      <c r="H182" s="2"/>
      <c r="I182" s="13">
        <f t="shared" si="8"/>
        <v>-1.4852079078852043</v>
      </c>
      <c r="J182" s="2"/>
      <c r="K182" s="13">
        <f t="shared" si="6"/>
        <v>3.5049257342561493</v>
      </c>
    </row>
    <row r="183" spans="2:11" s="1" customFormat="1">
      <c r="B183" s="6"/>
      <c r="E183" s="24">
        <v>179</v>
      </c>
      <c r="F183" s="2"/>
      <c r="G183" s="13">
        <f t="shared" si="7"/>
        <v>4.5241352623300992</v>
      </c>
      <c r="H183" s="2"/>
      <c r="I183" s="13">
        <f t="shared" si="8"/>
        <v>1.1213538047469234</v>
      </c>
      <c r="J183" s="2"/>
      <c r="K183" s="13">
        <f t="shared" si="6"/>
        <v>5.6454890670770226</v>
      </c>
    </row>
    <row r="184" spans="2:11" s="1" customFormat="1">
      <c r="B184" s="6"/>
      <c r="E184" s="24">
        <v>180</v>
      </c>
      <c r="F184" s="2"/>
      <c r="G184" s="13">
        <f t="shared" si="7"/>
        <v>2.9389262614623801</v>
      </c>
      <c r="H184" s="2"/>
      <c r="I184" s="13">
        <f t="shared" si="8"/>
        <v>3.4227355296434405</v>
      </c>
      <c r="J184" s="2"/>
      <c r="K184" s="13">
        <f t="shared" si="6"/>
        <v>6.3616617911058206</v>
      </c>
    </row>
    <row r="185" spans="2:11" s="1" customFormat="1">
      <c r="B185" s="6"/>
      <c r="E185" s="24">
        <v>181</v>
      </c>
      <c r="F185" s="2"/>
      <c r="G185" s="13">
        <f t="shared" si="7"/>
        <v>0.62666616782155293</v>
      </c>
      <c r="H185" s="2"/>
      <c r="I185" s="13">
        <f t="shared" si="8"/>
        <v>4.7926089450868918</v>
      </c>
      <c r="J185" s="2"/>
      <c r="K185" s="13">
        <f t="shared" si="6"/>
        <v>5.4192751129084451</v>
      </c>
    </row>
    <row r="186" spans="2:11" s="1" customFormat="1">
      <c r="B186" s="6"/>
      <c r="E186" s="24">
        <v>182</v>
      </c>
      <c r="F186" s="2"/>
      <c r="G186" s="13">
        <f t="shared" si="7"/>
        <v>-1.8406227634234129</v>
      </c>
      <c r="H186" s="2"/>
      <c r="I186" s="13">
        <f t="shared" si="8"/>
        <v>4.8581586645733648</v>
      </c>
      <c r="J186" s="2"/>
      <c r="K186" s="13">
        <f t="shared" si="6"/>
        <v>3.0175359011499516</v>
      </c>
    </row>
    <row r="187" spans="2:11" s="1" customFormat="1">
      <c r="B187" s="6"/>
      <c r="E187" s="24">
        <v>183</v>
      </c>
      <c r="F187" s="2"/>
      <c r="G187" s="13">
        <f t="shared" si="7"/>
        <v>-3.8525662138789074</v>
      </c>
      <c r="H187" s="2"/>
      <c r="I187" s="13">
        <f t="shared" si="8"/>
        <v>3.601545124439534</v>
      </c>
      <c r="J187" s="2"/>
      <c r="K187" s="13">
        <f t="shared" si="6"/>
        <v>-0.2510210894393734</v>
      </c>
    </row>
    <row r="188" spans="2:11" s="1" customFormat="1">
      <c r="B188" s="6"/>
      <c r="E188" s="24">
        <v>184</v>
      </c>
      <c r="F188" s="2"/>
      <c r="G188" s="13">
        <f t="shared" si="7"/>
        <v>-4.9114362536434424</v>
      </c>
      <c r="H188" s="2"/>
      <c r="I188" s="13">
        <f t="shared" si="8"/>
        <v>1.3647596775866471</v>
      </c>
      <c r="J188" s="2"/>
      <c r="K188" s="13">
        <f t="shared" si="6"/>
        <v>-3.5466765760567953</v>
      </c>
    </row>
    <row r="189" spans="2:11" s="1" customFormat="1">
      <c r="B189" s="6"/>
      <c r="E189" s="24">
        <v>185</v>
      </c>
      <c r="F189" s="2"/>
      <c r="G189" s="13">
        <f t="shared" si="7"/>
        <v>-4.7552825814757735</v>
      </c>
      <c r="H189" s="2"/>
      <c r="I189" s="13">
        <f t="shared" si="8"/>
        <v>-1.2434494358243002</v>
      </c>
      <c r="J189" s="2"/>
      <c r="K189" s="13">
        <f t="shared" si="6"/>
        <v>-5.9987320173000738</v>
      </c>
    </row>
    <row r="190" spans="2:11" s="1" customFormat="1">
      <c r="B190" s="6"/>
      <c r="E190" s="24">
        <v>186</v>
      </c>
      <c r="F190" s="2"/>
      <c r="G190" s="13">
        <f t="shared" si="7"/>
        <v>-3.4227355296434672</v>
      </c>
      <c r="H190" s="2"/>
      <c r="I190" s="13">
        <f t="shared" si="8"/>
        <v>-3.5132498489942492</v>
      </c>
      <c r="J190" s="2"/>
      <c r="K190" s="13">
        <f t="shared" si="6"/>
        <v>-6.9359853786377164</v>
      </c>
    </row>
    <row r="191" spans="2:11" s="1" customFormat="1">
      <c r="B191" s="6"/>
      <c r="E191" s="24">
        <v>187</v>
      </c>
      <c r="F191" s="2"/>
      <c r="G191" s="13">
        <f t="shared" si="7"/>
        <v>-1.2434494358242505</v>
      </c>
      <c r="H191" s="2"/>
      <c r="I191" s="13">
        <f t="shared" si="8"/>
        <v>-4.8269081941663652</v>
      </c>
      <c r="J191" s="2"/>
      <c r="K191" s="13">
        <f t="shared" si="6"/>
        <v>-6.0703576299906157</v>
      </c>
    </row>
    <row r="192" spans="2:11" s="1" customFormat="1">
      <c r="B192" s="6"/>
      <c r="E192" s="24">
        <v>188</v>
      </c>
      <c r="F192" s="2"/>
      <c r="G192" s="13">
        <f t="shared" si="7"/>
        <v>1.2434494358242838</v>
      </c>
      <c r="H192" s="2"/>
      <c r="I192" s="13">
        <f t="shared" si="8"/>
        <v>-4.8269081941663794</v>
      </c>
      <c r="J192" s="2"/>
      <c r="K192" s="13">
        <f t="shared" si="6"/>
        <v>-3.5834587583420956</v>
      </c>
    </row>
    <row r="193" spans="2:11" s="1" customFormat="1">
      <c r="B193" s="6"/>
      <c r="E193" s="24">
        <v>189</v>
      </c>
      <c r="F193" s="2"/>
      <c r="G193" s="13">
        <f t="shared" si="7"/>
        <v>3.4227355296433886</v>
      </c>
      <c r="H193" s="2"/>
      <c r="I193" s="13">
        <f t="shared" si="8"/>
        <v>-3.5132498489942394</v>
      </c>
      <c r="J193" s="2"/>
      <c r="K193" s="13">
        <f t="shared" si="6"/>
        <v>-9.0514319350850858E-2</v>
      </c>
    </row>
    <row r="194" spans="2:11" s="1" customFormat="1">
      <c r="B194" s="6"/>
      <c r="E194" s="24">
        <v>190</v>
      </c>
      <c r="F194" s="2"/>
      <c r="G194" s="13">
        <f t="shared" si="7"/>
        <v>4.755282581475762</v>
      </c>
      <c r="H194" s="2"/>
      <c r="I194" s="13">
        <f t="shared" si="8"/>
        <v>-1.2434494358242172</v>
      </c>
      <c r="J194" s="2"/>
      <c r="K194" s="13">
        <f t="shared" si="6"/>
        <v>3.5118331456515448</v>
      </c>
    </row>
    <row r="195" spans="2:11" s="1" customFormat="1">
      <c r="B195" s="6"/>
      <c r="E195" s="24">
        <v>191</v>
      </c>
      <c r="F195" s="2"/>
      <c r="G195" s="13">
        <f t="shared" si="7"/>
        <v>4.9114362536434495</v>
      </c>
      <c r="H195" s="2"/>
      <c r="I195" s="13">
        <f t="shared" si="8"/>
        <v>1.3647596775866613</v>
      </c>
      <c r="J195" s="2"/>
      <c r="K195" s="13">
        <f t="shared" si="6"/>
        <v>6.2761959312301112</v>
      </c>
    </row>
    <row r="196" spans="2:11" s="1" customFormat="1">
      <c r="B196" s="6"/>
      <c r="E196" s="24">
        <v>192</v>
      </c>
      <c r="F196" s="2"/>
      <c r="G196" s="13">
        <f t="shared" si="7"/>
        <v>3.8525662138789762</v>
      </c>
      <c r="H196" s="2"/>
      <c r="I196" s="13">
        <f t="shared" si="8"/>
        <v>3.6015451244395447</v>
      </c>
      <c r="J196" s="2"/>
      <c r="K196" s="13">
        <f t="shared" ref="K196:K259" si="9">G196+I196</f>
        <v>7.4541113383185209</v>
      </c>
    </row>
    <row r="197" spans="2:11" s="1" customFormat="1">
      <c r="B197" s="6"/>
      <c r="E197" s="24">
        <v>193</v>
      </c>
      <c r="F197" s="2"/>
      <c r="G197" s="13">
        <f t="shared" ref="G197:G260" si="10">Aeins*SIN(2*PI()*feins*E197/1000)</f>
        <v>1.8406227634233809</v>
      </c>
      <c r="H197" s="2"/>
      <c r="I197" s="13">
        <f t="shared" ref="I197:I260" si="11">Azwei*SIN(2*PI()*fzwei*E197/1000)</f>
        <v>4.8581586645733674</v>
      </c>
      <c r="J197" s="2"/>
      <c r="K197" s="13">
        <f t="shared" si="9"/>
        <v>6.6987814279967486</v>
      </c>
    </row>
    <row r="198" spans="2:11" s="1" customFormat="1">
      <c r="B198" s="6"/>
      <c r="E198" s="24">
        <v>194</v>
      </c>
      <c r="F198" s="2"/>
      <c r="G198" s="13">
        <f t="shared" si="10"/>
        <v>-0.62666616782151641</v>
      </c>
      <c r="H198" s="2"/>
      <c r="I198" s="13">
        <f t="shared" si="11"/>
        <v>4.7926089450868883</v>
      </c>
      <c r="J198" s="2"/>
      <c r="K198" s="13">
        <f t="shared" si="9"/>
        <v>4.1659427772653714</v>
      </c>
    </row>
    <row r="199" spans="2:11" s="18" customFormat="1">
      <c r="B199" s="19"/>
      <c r="E199" s="24">
        <v>195</v>
      </c>
      <c r="G199" s="13">
        <f t="shared" si="10"/>
        <v>-2.9389262614623499</v>
      </c>
      <c r="H199" s="20"/>
      <c r="I199" s="13">
        <f t="shared" si="11"/>
        <v>3.4227355296434299</v>
      </c>
      <c r="J199" s="20"/>
      <c r="K199" s="13">
        <f t="shared" si="9"/>
        <v>0.48380926818107994</v>
      </c>
    </row>
    <row r="200" spans="2:11" s="18" customFormat="1">
      <c r="B200" s="19"/>
      <c r="E200" s="24">
        <v>196</v>
      </c>
      <c r="G200" s="13">
        <f t="shared" si="10"/>
        <v>-4.5241352623300832</v>
      </c>
      <c r="H200" s="20"/>
      <c r="I200" s="13">
        <f t="shared" si="11"/>
        <v>1.1213538047469089</v>
      </c>
      <c r="J200" s="20"/>
      <c r="K200" s="13">
        <f t="shared" si="9"/>
        <v>-3.4027814575831741</v>
      </c>
    </row>
    <row r="201" spans="2:11" s="18" customFormat="1">
      <c r="B201" s="19"/>
      <c r="E201" s="24">
        <v>197</v>
      </c>
      <c r="G201" s="13">
        <f t="shared" si="10"/>
        <v>-4.9901336421413607</v>
      </c>
      <c r="H201" s="20"/>
      <c r="I201" s="13">
        <f t="shared" si="11"/>
        <v>-1.4852079078852181</v>
      </c>
      <c r="J201" s="20"/>
      <c r="K201" s="13">
        <f t="shared" si="9"/>
        <v>-6.4753415500265792</v>
      </c>
    </row>
    <row r="202" spans="2:11" s="18" customFormat="1">
      <c r="B202" s="19"/>
      <c r="E202" s="24">
        <v>198</v>
      </c>
      <c r="G202" s="13">
        <f t="shared" si="10"/>
        <v>-4.2216396275100703</v>
      </c>
      <c r="H202" s="20"/>
      <c r="I202" s="13">
        <f t="shared" si="11"/>
        <v>-3.6875655867908859</v>
      </c>
      <c r="J202" s="20"/>
      <c r="K202" s="13">
        <f t="shared" si="9"/>
        <v>-7.9092052143009557</v>
      </c>
    </row>
    <row r="203" spans="2:11" s="18" customFormat="1">
      <c r="B203" s="19"/>
      <c r="E203" s="24">
        <v>199</v>
      </c>
      <c r="G203" s="13">
        <f t="shared" si="10"/>
        <v>-2.4087683705085809</v>
      </c>
      <c r="H203" s="20"/>
      <c r="I203" s="13">
        <f t="shared" si="11"/>
        <v>-4.8863406178409674</v>
      </c>
      <c r="J203" s="20"/>
      <c r="K203" s="13">
        <f t="shared" si="9"/>
        <v>-7.2951089883495488</v>
      </c>
    </row>
    <row r="204" spans="2:11" s="18" customFormat="1">
      <c r="B204" s="19"/>
      <c r="E204" s="24">
        <v>200</v>
      </c>
      <c r="G204" s="13">
        <f t="shared" si="10"/>
        <v>-1.9594348786357652E-14</v>
      </c>
      <c r="H204" s="20"/>
      <c r="I204" s="13">
        <f t="shared" si="11"/>
        <v>-4.7552825814757522</v>
      </c>
      <c r="J204" s="20"/>
      <c r="K204" s="13">
        <f t="shared" si="9"/>
        <v>-4.7552825814757718</v>
      </c>
    </row>
    <row r="205" spans="2:11" s="18" customFormat="1">
      <c r="B205" s="19"/>
      <c r="E205" s="24">
        <v>201</v>
      </c>
      <c r="G205" s="13">
        <f t="shared" si="10"/>
        <v>2.4087683705085468</v>
      </c>
      <c r="H205" s="20"/>
      <c r="I205" s="13">
        <f t="shared" si="11"/>
        <v>-3.3300593371712366</v>
      </c>
      <c r="J205" s="20"/>
      <c r="K205" s="13">
        <f t="shared" si="9"/>
        <v>-0.92129096666268984</v>
      </c>
    </row>
    <row r="206" spans="2:11" s="18" customFormat="1">
      <c r="B206" s="19"/>
      <c r="E206" s="24">
        <v>202</v>
      </c>
      <c r="G206" s="13">
        <f t="shared" si="10"/>
        <v>4.221639627510049</v>
      </c>
      <c r="H206" s="20"/>
      <c r="I206" s="13">
        <f t="shared" si="11"/>
        <v>-0.99854990257202902</v>
      </c>
      <c r="J206" s="20"/>
      <c r="K206" s="13">
        <f t="shared" si="9"/>
        <v>3.2230897249380197</v>
      </c>
    </row>
    <row r="207" spans="2:11" s="18" customFormat="1">
      <c r="B207" s="19"/>
      <c r="E207" s="24">
        <v>203</v>
      </c>
      <c r="G207" s="13">
        <f t="shared" si="10"/>
        <v>4.990133642141358</v>
      </c>
      <c r="H207" s="20"/>
      <c r="I207" s="13">
        <f t="shared" si="11"/>
        <v>1.6047180490360324</v>
      </c>
      <c r="J207" s="20"/>
      <c r="K207" s="13">
        <f t="shared" si="9"/>
        <v>6.5948516911773902</v>
      </c>
    </row>
    <row r="208" spans="2:11" s="18" customFormat="1">
      <c r="B208" s="19"/>
      <c r="E208" s="24">
        <v>204</v>
      </c>
      <c r="G208" s="13">
        <f t="shared" si="10"/>
        <v>4.5241352623301001</v>
      </c>
      <c r="H208" s="20"/>
      <c r="I208" s="13">
        <f t="shared" si="11"/>
        <v>3.7712569036804937</v>
      </c>
      <c r="J208" s="20"/>
      <c r="K208" s="13">
        <f t="shared" si="9"/>
        <v>8.2953921660105934</v>
      </c>
    </row>
    <row r="209" spans="2:11" s="18" customFormat="1">
      <c r="B209" s="19"/>
      <c r="E209" s="24">
        <v>205</v>
      </c>
      <c r="G209" s="13">
        <f t="shared" si="10"/>
        <v>2.9389262614623819</v>
      </c>
      <c r="H209" s="20"/>
      <c r="I209" s="13">
        <f t="shared" si="11"/>
        <v>4.911436253643445</v>
      </c>
      <c r="J209" s="20"/>
      <c r="K209" s="13">
        <f t="shared" si="9"/>
        <v>7.8503625151058269</v>
      </c>
    </row>
    <row r="210" spans="2:11" s="18" customFormat="1">
      <c r="B210" s="19"/>
      <c r="E210" s="24">
        <v>206</v>
      </c>
      <c r="G210" s="13">
        <f t="shared" si="10"/>
        <v>0.62666616782148477</v>
      </c>
      <c r="H210" s="20"/>
      <c r="I210" s="13">
        <f t="shared" si="11"/>
        <v>4.7149526794643029</v>
      </c>
      <c r="J210" s="20"/>
      <c r="K210" s="13">
        <f t="shared" si="9"/>
        <v>5.3416188472857877</v>
      </c>
    </row>
    <row r="211" spans="2:11" s="18" customFormat="1">
      <c r="B211" s="19"/>
      <c r="E211" s="24">
        <v>207</v>
      </c>
      <c r="G211" s="13">
        <f t="shared" si="10"/>
        <v>-1.8406227634233447</v>
      </c>
      <c r="H211" s="20"/>
      <c r="I211" s="13">
        <f t="shared" si="11"/>
        <v>3.2352798078471929</v>
      </c>
      <c r="J211" s="20"/>
      <c r="K211" s="13">
        <f t="shared" si="9"/>
        <v>1.3946570444238482</v>
      </c>
    </row>
    <row r="212" spans="2:11" s="18" customFormat="1">
      <c r="B212" s="19"/>
      <c r="E212" s="24">
        <v>208</v>
      </c>
      <c r="G212" s="13">
        <f t="shared" si="10"/>
        <v>-3.8525662138789056</v>
      </c>
      <c r="H212" s="20"/>
      <c r="I212" s="13">
        <f t="shared" si="11"/>
        <v>0.87511529487636497</v>
      </c>
      <c r="J212" s="20"/>
      <c r="K212" s="13">
        <f t="shared" si="9"/>
        <v>-2.9774509190025409</v>
      </c>
    </row>
    <row r="213" spans="2:11" s="18" customFormat="1">
      <c r="B213" s="19"/>
      <c r="E213" s="24">
        <v>209</v>
      </c>
      <c r="G213" s="13">
        <f t="shared" si="10"/>
        <v>-4.9114362536434424</v>
      </c>
      <c r="H213" s="20"/>
      <c r="I213" s="13">
        <f t="shared" si="11"/>
        <v>-1.7232146158725792</v>
      </c>
      <c r="J213" s="20"/>
      <c r="K213" s="13">
        <f t="shared" si="9"/>
        <v>-6.6346508695160216</v>
      </c>
    </row>
    <row r="214" spans="2:11" s="18" customFormat="1">
      <c r="B214" s="19"/>
      <c r="E214" s="24">
        <v>210</v>
      </c>
      <c r="G214" s="13">
        <f t="shared" si="10"/>
        <v>-4.7552825814757744</v>
      </c>
      <c r="H214" s="20"/>
      <c r="I214" s="13">
        <f t="shared" si="11"/>
        <v>-3.8525662138789278</v>
      </c>
      <c r="J214" s="20"/>
      <c r="K214" s="13">
        <f t="shared" si="9"/>
        <v>-8.6078487953547018</v>
      </c>
    </row>
    <row r="215" spans="2:11" s="18" customFormat="1">
      <c r="B215" s="19"/>
      <c r="E215" s="24">
        <v>211</v>
      </c>
      <c r="G215" s="13">
        <f t="shared" si="10"/>
        <v>-3.4227355296434685</v>
      </c>
      <c r="H215" s="20"/>
      <c r="I215" s="13">
        <f t="shared" si="11"/>
        <v>-4.9334297210393432</v>
      </c>
      <c r="J215" s="20"/>
      <c r="K215" s="13">
        <f t="shared" si="9"/>
        <v>-8.3561652506828121</v>
      </c>
    </row>
    <row r="216" spans="2:11" s="18" customFormat="1">
      <c r="B216" s="19"/>
      <c r="E216" s="24">
        <v>212</v>
      </c>
      <c r="G216" s="13">
        <f t="shared" si="10"/>
        <v>-1.2434494358242527</v>
      </c>
      <c r="H216" s="20"/>
      <c r="I216" s="13">
        <f t="shared" si="11"/>
        <v>-4.6716447122830616</v>
      </c>
      <c r="J216" s="20"/>
      <c r="K216" s="13">
        <f t="shared" si="9"/>
        <v>-5.9150941481073147</v>
      </c>
    </row>
    <row r="217" spans="2:11" s="18" customFormat="1">
      <c r="B217" s="19"/>
      <c r="E217" s="24">
        <v>213</v>
      </c>
      <c r="G217" s="13">
        <f t="shared" si="10"/>
        <v>1.2434494358242125</v>
      </c>
      <c r="H217" s="20"/>
      <c r="I217" s="13">
        <f t="shared" si="11"/>
        <v>-3.1384568064534655</v>
      </c>
      <c r="J217" s="20"/>
      <c r="K217" s="13">
        <f t="shared" si="9"/>
        <v>-1.895007370629253</v>
      </c>
    </row>
    <row r="218" spans="2:11" s="18" customFormat="1">
      <c r="B218" s="19"/>
      <c r="E218" s="24">
        <v>214</v>
      </c>
      <c r="G218" s="13">
        <f t="shared" si="10"/>
        <v>3.4227355296434387</v>
      </c>
      <c r="H218" s="20"/>
      <c r="I218" s="13">
        <f t="shared" si="11"/>
        <v>-0.75112794560376062</v>
      </c>
      <c r="J218" s="20"/>
      <c r="K218" s="13">
        <f t="shared" si="9"/>
        <v>2.6716075840396782</v>
      </c>
    </row>
    <row r="219" spans="2:11" s="18" customFormat="1">
      <c r="B219" s="19"/>
      <c r="E219" s="24">
        <v>215</v>
      </c>
      <c r="G219" s="13">
        <f t="shared" si="10"/>
        <v>4.7552825814757611</v>
      </c>
      <c r="H219" s="20"/>
      <c r="I219" s="13">
        <f t="shared" si="11"/>
        <v>1.8406227634233923</v>
      </c>
      <c r="J219" s="20"/>
      <c r="K219" s="13">
        <f t="shared" si="9"/>
        <v>6.5959053448991529</v>
      </c>
    </row>
    <row r="220" spans="2:11" s="18" customFormat="1">
      <c r="B220" s="19"/>
      <c r="E220" s="24">
        <v>216</v>
      </c>
      <c r="G220" s="13">
        <f t="shared" si="10"/>
        <v>4.9114362536434504</v>
      </c>
      <c r="H220" s="20"/>
      <c r="I220" s="13">
        <f t="shared" si="11"/>
        <v>3.9314421606830825</v>
      </c>
      <c r="J220" s="20"/>
      <c r="K220" s="13">
        <f t="shared" si="9"/>
        <v>8.8428784143265329</v>
      </c>
    </row>
    <row r="221" spans="2:11" s="18" customFormat="1">
      <c r="B221" s="19"/>
      <c r="E221" s="24">
        <v>217</v>
      </c>
      <c r="G221" s="13">
        <f t="shared" si="10"/>
        <v>3.8525662138789323</v>
      </c>
      <c r="H221" s="20"/>
      <c r="I221" s="13">
        <f t="shared" si="11"/>
        <v>4.9523071284832607</v>
      </c>
      <c r="J221" s="20"/>
      <c r="K221" s="13">
        <f t="shared" si="9"/>
        <v>8.8048733423621925</v>
      </c>
    </row>
    <row r="222" spans="2:11" s="18" customFormat="1">
      <c r="B222" s="19"/>
      <c r="E222" s="24">
        <v>218</v>
      </c>
      <c r="G222" s="13">
        <f t="shared" si="10"/>
        <v>1.8406227634233832</v>
      </c>
      <c r="H222" s="20"/>
      <c r="I222" s="13">
        <f t="shared" si="11"/>
        <v>4.625386034172287</v>
      </c>
      <c r="J222" s="20"/>
      <c r="K222" s="13">
        <f t="shared" si="9"/>
        <v>6.4660087975956699</v>
      </c>
    </row>
    <row r="223" spans="2:11" s="18" customFormat="1">
      <c r="B223" s="19"/>
      <c r="E223" s="24">
        <v>219</v>
      </c>
      <c r="G223" s="13">
        <f t="shared" si="10"/>
        <v>-0.62666616782144358</v>
      </c>
      <c r="H223" s="20"/>
      <c r="I223" s="13">
        <f t="shared" si="11"/>
        <v>3.0396514884730386</v>
      </c>
      <c r="J223" s="20"/>
      <c r="K223" s="13">
        <f t="shared" si="9"/>
        <v>2.412985320651595</v>
      </c>
    </row>
    <row r="224" spans="2:11" s="18" customFormat="1">
      <c r="B224" s="19"/>
      <c r="E224" s="24">
        <v>220</v>
      </c>
      <c r="G224" s="13">
        <f t="shared" si="10"/>
        <v>-2.9389262614623486</v>
      </c>
      <c r="H224" s="20"/>
      <c r="I224" s="13">
        <f t="shared" si="11"/>
        <v>0.62666616782155782</v>
      </c>
      <c r="J224" s="20"/>
      <c r="K224" s="13">
        <f t="shared" si="9"/>
        <v>-2.3122600936407909</v>
      </c>
    </row>
    <row r="225" spans="2:11" s="18" customFormat="1">
      <c r="B225" s="19"/>
      <c r="E225" s="24">
        <v>221</v>
      </c>
      <c r="G225" s="13">
        <f t="shared" si="10"/>
        <v>-4.5241352623300823</v>
      </c>
      <c r="H225" s="20"/>
      <c r="I225" s="13">
        <f t="shared" si="11"/>
        <v>-1.9568683341860234</v>
      </c>
      <c r="J225" s="20"/>
      <c r="K225" s="13">
        <f t="shared" si="9"/>
        <v>-6.4810035965161052</v>
      </c>
    </row>
    <row r="226" spans="2:11" s="18" customFormat="1">
      <c r="B226" s="19"/>
      <c r="E226" s="24">
        <v>222</v>
      </c>
      <c r="G226" s="13">
        <f t="shared" si="10"/>
        <v>-4.9901336421413571</v>
      </c>
      <c r="H226" s="20"/>
      <c r="I226" s="13">
        <f t="shared" si="11"/>
        <v>-4.0078349243544196</v>
      </c>
      <c r="J226" s="20"/>
      <c r="K226" s="13">
        <f t="shared" si="9"/>
        <v>-8.9979685664957767</v>
      </c>
    </row>
    <row r="227" spans="2:11" s="18" customFormat="1">
      <c r="B227" s="19"/>
      <c r="E227" s="24">
        <v>223</v>
      </c>
      <c r="G227" s="13">
        <f t="shared" si="10"/>
        <v>-4.221639627510072</v>
      </c>
      <c r="H227" s="20"/>
      <c r="I227" s="13">
        <f t="shared" si="11"/>
        <v>-4.9680565526000464</v>
      </c>
      <c r="J227" s="20"/>
      <c r="K227" s="13">
        <f t="shared" si="9"/>
        <v>-9.1896961801101185</v>
      </c>
    </row>
    <row r="228" spans="2:11" s="18" customFormat="1">
      <c r="B228" s="19"/>
      <c r="E228" s="24">
        <v>224</v>
      </c>
      <c r="G228" s="13">
        <f t="shared" si="10"/>
        <v>-2.4087683705085832</v>
      </c>
      <c r="H228" s="20"/>
      <c r="I228" s="13">
        <f t="shared" si="11"/>
        <v>-4.5762058631045814</v>
      </c>
      <c r="J228" s="20"/>
      <c r="K228" s="13">
        <f t="shared" si="9"/>
        <v>-6.9849742336131646</v>
      </c>
    </row>
    <row r="229" spans="2:11" s="18" customFormat="1">
      <c r="B229" s="19"/>
      <c r="E229" s="24">
        <v>225</v>
      </c>
      <c r="G229" s="13">
        <f t="shared" si="10"/>
        <v>-2.2043642384652358E-14</v>
      </c>
      <c r="H229" s="20"/>
      <c r="I229" s="13">
        <f t="shared" si="11"/>
        <v>-2.9389262614623703</v>
      </c>
      <c r="J229" s="20"/>
      <c r="K229" s="13">
        <f t="shared" si="9"/>
        <v>-2.9389262614623926</v>
      </c>
    </row>
    <row r="230" spans="2:11" s="18" customFormat="1">
      <c r="B230" s="19"/>
      <c r="E230" s="24">
        <v>226</v>
      </c>
      <c r="G230" s="13">
        <f t="shared" si="10"/>
        <v>2.4087683705085445</v>
      </c>
      <c r="H230" s="20"/>
      <c r="I230" s="13">
        <f t="shared" si="11"/>
        <v>-0.50180857425610181</v>
      </c>
      <c r="J230" s="20"/>
      <c r="K230" s="13">
        <f t="shared" si="9"/>
        <v>1.9069597962524427</v>
      </c>
    </row>
    <row r="231" spans="2:11" s="18" customFormat="1">
      <c r="B231" s="19"/>
      <c r="E231" s="24">
        <v>227</v>
      </c>
      <c r="G231" s="13">
        <f t="shared" si="10"/>
        <v>4.2216396275100481</v>
      </c>
      <c r="H231" s="20"/>
      <c r="I231" s="13">
        <f t="shared" si="11"/>
        <v>2.0718779049664402</v>
      </c>
      <c r="J231" s="20"/>
      <c r="K231" s="13">
        <f t="shared" si="9"/>
        <v>6.2935175324764883</v>
      </c>
    </row>
    <row r="232" spans="2:11" s="18" customFormat="1">
      <c r="B232" s="19"/>
      <c r="E232" s="24">
        <v>228</v>
      </c>
      <c r="G232" s="13">
        <f t="shared" si="10"/>
        <v>4.990133642141358</v>
      </c>
      <c r="H232" s="20"/>
      <c r="I232" s="13">
        <f t="shared" si="11"/>
        <v>4.0816962535859194</v>
      </c>
      <c r="J232" s="20"/>
      <c r="K232" s="13">
        <f t="shared" si="9"/>
        <v>9.0718298957272765</v>
      </c>
    </row>
    <row r="233" spans="2:11" s="18" customFormat="1">
      <c r="B233" s="19"/>
      <c r="E233" s="24">
        <v>229</v>
      </c>
      <c r="G233" s="13">
        <f t="shared" si="10"/>
        <v>4.524135262330101</v>
      </c>
      <c r="H233" s="20"/>
      <c r="I233" s="13">
        <f t="shared" si="11"/>
        <v>4.9806680457158663</v>
      </c>
      <c r="J233" s="20"/>
      <c r="K233" s="13">
        <f t="shared" si="9"/>
        <v>9.5048033080459682</v>
      </c>
    </row>
    <row r="234" spans="2:11" s="18" customFormat="1">
      <c r="B234" s="19"/>
      <c r="E234" s="24">
        <v>230</v>
      </c>
      <c r="G234" s="13">
        <f t="shared" si="10"/>
        <v>2.9389262614623841</v>
      </c>
      <c r="H234" s="20"/>
      <c r="I234" s="13">
        <f t="shared" si="11"/>
        <v>4.5241352623300868</v>
      </c>
      <c r="J234" s="20"/>
      <c r="K234" s="13">
        <f t="shared" si="9"/>
        <v>7.4630615237924705</v>
      </c>
    </row>
    <row r="235" spans="2:11" s="18" customFormat="1">
      <c r="B235" s="19"/>
      <c r="E235" s="24">
        <v>231</v>
      </c>
      <c r="G235" s="13">
        <f t="shared" si="10"/>
        <v>0.62666616782155782</v>
      </c>
      <c r="H235" s="20"/>
      <c r="I235" s="13">
        <f t="shared" si="11"/>
        <v>2.8363447456337791</v>
      </c>
      <c r="J235" s="20"/>
      <c r="K235" s="13">
        <f t="shared" si="9"/>
        <v>3.4630109134553368</v>
      </c>
    </row>
    <row r="236" spans="2:11" s="18" customFormat="1">
      <c r="B236" s="19"/>
      <c r="E236" s="24">
        <v>232</v>
      </c>
      <c r="G236" s="13">
        <f t="shared" si="10"/>
        <v>-1.8406227634233421</v>
      </c>
      <c r="H236" s="20"/>
      <c r="I236" s="13">
        <f t="shared" si="11"/>
        <v>0.37663402763961085</v>
      </c>
      <c r="J236" s="20"/>
      <c r="K236" s="13">
        <f t="shared" si="9"/>
        <v>-1.4639887357837313</v>
      </c>
    </row>
    <row r="237" spans="2:11" s="18" customFormat="1">
      <c r="B237" s="19"/>
      <c r="E237" s="24">
        <v>233</v>
      </c>
      <c r="G237" s="13">
        <f t="shared" si="10"/>
        <v>-3.8525662138789496</v>
      </c>
      <c r="H237" s="20"/>
      <c r="I237" s="13">
        <f t="shared" si="11"/>
        <v>-2.1855788332546924</v>
      </c>
      <c r="J237" s="20"/>
      <c r="K237" s="13">
        <f t="shared" si="9"/>
        <v>-6.038145047133642</v>
      </c>
    </row>
    <row r="238" spans="2:11" s="18" customFormat="1">
      <c r="B238" s="19"/>
      <c r="E238" s="24">
        <v>234</v>
      </c>
      <c r="G238" s="13">
        <f t="shared" si="10"/>
        <v>-4.9114362536434424</v>
      </c>
      <c r="H238" s="20"/>
      <c r="I238" s="13">
        <f t="shared" si="11"/>
        <v>-4.1529794959790678</v>
      </c>
      <c r="J238" s="20"/>
      <c r="K238" s="13">
        <f t="shared" si="9"/>
        <v>-9.0644157496225102</v>
      </c>
    </row>
    <row r="239" spans="2:11" s="18" customFormat="1">
      <c r="B239" s="19"/>
      <c r="E239" s="24">
        <v>235</v>
      </c>
      <c r="G239" s="13">
        <f t="shared" si="10"/>
        <v>-4.7552825814757753</v>
      </c>
      <c r="H239" s="20"/>
      <c r="I239" s="13">
        <f t="shared" si="11"/>
        <v>-4.9901336421413571</v>
      </c>
      <c r="J239" s="20"/>
      <c r="K239" s="13">
        <f t="shared" si="9"/>
        <v>-9.7454162236171324</v>
      </c>
    </row>
    <row r="240" spans="2:11" s="18" customFormat="1">
      <c r="B240" s="19"/>
      <c r="E240" s="24">
        <v>236</v>
      </c>
      <c r="G240" s="13">
        <f t="shared" si="10"/>
        <v>-3.4227355296434188</v>
      </c>
      <c r="H240" s="20"/>
      <c r="I240" s="13">
        <f t="shared" si="11"/>
        <v>-4.4692071207563346</v>
      </c>
      <c r="J240" s="20"/>
      <c r="K240" s="13">
        <f t="shared" si="9"/>
        <v>-7.8919426503997538</v>
      </c>
    </row>
    <row r="241" spans="2:11" s="18" customFormat="1">
      <c r="B241" s="19"/>
      <c r="E241" s="24">
        <v>237</v>
      </c>
      <c r="G241" s="13">
        <f t="shared" si="10"/>
        <v>-1.243449435824324</v>
      </c>
      <c r="H241" s="20"/>
      <c r="I241" s="13">
        <f t="shared" si="11"/>
        <v>-2.731971733671394</v>
      </c>
      <c r="J241" s="20"/>
      <c r="K241" s="13">
        <f t="shared" si="9"/>
        <v>-3.9754211694957178</v>
      </c>
    </row>
    <row r="242" spans="2:11" s="18" customFormat="1">
      <c r="B242" s="19"/>
      <c r="E242" s="24">
        <v>238</v>
      </c>
      <c r="G242" s="13">
        <f t="shared" si="10"/>
        <v>1.2434494358242101</v>
      </c>
      <c r="H242" s="20"/>
      <c r="I242" s="13">
        <f t="shared" si="11"/>
        <v>-0.25122159089878565</v>
      </c>
      <c r="J242" s="20"/>
      <c r="K242" s="13">
        <f t="shared" si="9"/>
        <v>0.99222784492542448</v>
      </c>
    </row>
    <row r="243" spans="2:11" s="18" customFormat="1">
      <c r="B243" s="19"/>
      <c r="E243" s="24">
        <v>239</v>
      </c>
      <c r="G243" s="13">
        <f t="shared" si="10"/>
        <v>3.4227355296434365</v>
      </c>
      <c r="H243" s="20"/>
      <c r="I243" s="13">
        <f t="shared" si="11"/>
        <v>2.2978993031074748</v>
      </c>
      <c r="J243" s="20"/>
      <c r="K243" s="13">
        <f t="shared" si="9"/>
        <v>5.7206348327509113</v>
      </c>
    </row>
    <row r="244" spans="2:11" s="18" customFormat="1">
      <c r="B244" s="19"/>
      <c r="E244" s="24">
        <v>240</v>
      </c>
      <c r="G244" s="13">
        <f t="shared" si="10"/>
        <v>4.7552825814757602</v>
      </c>
      <c r="H244" s="20"/>
      <c r="I244" s="13">
        <f t="shared" si="11"/>
        <v>4.2216396275100845</v>
      </c>
      <c r="J244" s="20"/>
      <c r="K244" s="13">
        <f t="shared" si="9"/>
        <v>8.9769222089858438</v>
      </c>
    </row>
    <row r="245" spans="2:11" s="18" customFormat="1">
      <c r="B245" s="19"/>
      <c r="E245" s="24">
        <v>241</v>
      </c>
      <c r="G245" s="13">
        <f t="shared" si="10"/>
        <v>4.9114362536434504</v>
      </c>
      <c r="H245" s="20"/>
      <c r="I245" s="13">
        <f t="shared" si="11"/>
        <v>4.9964473632029458</v>
      </c>
      <c r="J245" s="20"/>
      <c r="K245" s="13">
        <f t="shared" si="9"/>
        <v>9.9078836168463962</v>
      </c>
    </row>
    <row r="246" spans="2:11" s="18" customFormat="1">
      <c r="B246" s="19"/>
      <c r="E246" s="24">
        <v>242</v>
      </c>
      <c r="G246" s="13">
        <f t="shared" si="10"/>
        <v>3.8525662138789341</v>
      </c>
      <c r="H246" s="20"/>
      <c r="I246" s="13">
        <f t="shared" si="11"/>
        <v>4.4114561321747789</v>
      </c>
      <c r="J246" s="20"/>
      <c r="K246" s="13">
        <f t="shared" si="9"/>
        <v>8.2640223460537126</v>
      </c>
    </row>
    <row r="247" spans="2:11" s="18" customFormat="1">
      <c r="B247" s="19"/>
      <c r="E247" s="24">
        <v>243</v>
      </c>
      <c r="G247" s="13">
        <f t="shared" si="10"/>
        <v>1.8406227634234515</v>
      </c>
      <c r="H247" s="20"/>
      <c r="I247" s="13">
        <f t="shared" si="11"/>
        <v>2.6258731498063987</v>
      </c>
      <c r="J247" s="20"/>
      <c r="K247" s="13">
        <f t="shared" si="9"/>
        <v>4.4664959132298501</v>
      </c>
    </row>
    <row r="248" spans="2:11" s="18" customFormat="1">
      <c r="B248" s="19"/>
      <c r="E248" s="24">
        <v>244</v>
      </c>
      <c r="G248" s="13">
        <f t="shared" si="10"/>
        <v>-0.62666616782151152</v>
      </c>
      <c r="H248" s="20"/>
      <c r="I248" s="13">
        <f t="shared" si="11"/>
        <v>0.1256504772166869</v>
      </c>
      <c r="J248" s="20"/>
      <c r="K248" s="13">
        <f t="shared" si="9"/>
        <v>-0.50101569060482465</v>
      </c>
    </row>
    <row r="249" spans="2:11" s="18" customFormat="1">
      <c r="B249" s="19"/>
      <c r="E249" s="24">
        <v>245</v>
      </c>
      <c r="G249" s="13">
        <f t="shared" si="10"/>
        <v>-2.9389262614623464</v>
      </c>
      <c r="H249" s="20"/>
      <c r="I249" s="13">
        <f t="shared" si="11"/>
        <v>-2.4087683705086196</v>
      </c>
      <c r="J249" s="20"/>
      <c r="K249" s="13">
        <f t="shared" si="9"/>
        <v>-5.347694631970966</v>
      </c>
    </row>
    <row r="250" spans="2:11" s="18" customFormat="1">
      <c r="B250" s="19"/>
      <c r="E250" s="24">
        <v>246</v>
      </c>
      <c r="G250" s="13">
        <f t="shared" si="10"/>
        <v>-4.5241352623300815</v>
      </c>
      <c r="H250" s="20"/>
      <c r="I250" s="13">
        <f t="shared" si="11"/>
        <v>-4.2876332809682385</v>
      </c>
      <c r="J250" s="20"/>
      <c r="K250" s="13">
        <f t="shared" si="9"/>
        <v>-8.8117685432983208</v>
      </c>
    </row>
    <row r="251" spans="2:11" s="18" customFormat="1">
      <c r="B251" s="19"/>
      <c r="E251" s="24">
        <v>247</v>
      </c>
      <c r="G251" s="13">
        <f t="shared" si="10"/>
        <v>-4.9901336421413571</v>
      </c>
      <c r="H251" s="20"/>
      <c r="I251" s="13">
        <f t="shared" si="11"/>
        <v>-4.9996052210190802</v>
      </c>
      <c r="J251" s="20"/>
      <c r="K251" s="13">
        <f t="shared" si="9"/>
        <v>-9.9897388631604365</v>
      </c>
    </row>
    <row r="252" spans="2:11" s="18" customFormat="1">
      <c r="B252" s="19"/>
      <c r="E252" s="24">
        <v>248</v>
      </c>
      <c r="G252" s="13">
        <f t="shared" si="10"/>
        <v>-4.2216396275100729</v>
      </c>
      <c r="H252" s="20"/>
      <c r="I252" s="13">
        <f t="shared" si="11"/>
        <v>-4.3509187733476722</v>
      </c>
      <c r="J252" s="20"/>
      <c r="K252" s="13">
        <f t="shared" si="9"/>
        <v>-8.5725584008577442</v>
      </c>
    </row>
    <row r="253" spans="2:11" s="18" customFormat="1">
      <c r="B253" s="19"/>
      <c r="E253" s="24">
        <v>249</v>
      </c>
      <c r="G253" s="13">
        <f t="shared" si="10"/>
        <v>-2.4087683705086476</v>
      </c>
      <c r="H253" s="20"/>
      <c r="I253" s="13">
        <f t="shared" si="11"/>
        <v>-2.5181160081787151</v>
      </c>
      <c r="J253" s="20"/>
      <c r="K253" s="13">
        <f t="shared" si="9"/>
        <v>-4.9268843786873626</v>
      </c>
    </row>
    <row r="254" spans="2:11" s="18" customFormat="1">
      <c r="B254" s="19"/>
      <c r="E254" s="24">
        <v>250</v>
      </c>
      <c r="G254" s="13">
        <f t="shared" si="10"/>
        <v>-2.4492935982947064E-14</v>
      </c>
      <c r="H254" s="20"/>
      <c r="I254" s="13">
        <f t="shared" si="11"/>
        <v>9.8095540059105935E-15</v>
      </c>
      <c r="J254" s="20"/>
      <c r="K254" s="13">
        <f t="shared" si="9"/>
        <v>-1.4683381977036471E-14</v>
      </c>
    </row>
    <row r="255" spans="2:11" s="18" customFormat="1">
      <c r="B255" s="19"/>
      <c r="E255" s="24">
        <v>251</v>
      </c>
      <c r="G255" s="13">
        <f t="shared" si="10"/>
        <v>2.4087683705085423</v>
      </c>
      <c r="H255" s="20"/>
      <c r="I255" s="13">
        <f t="shared" si="11"/>
        <v>2.5181160081788549</v>
      </c>
      <c r="J255" s="20"/>
      <c r="K255" s="13">
        <f t="shared" si="9"/>
        <v>4.9268843786873973</v>
      </c>
    </row>
    <row r="256" spans="2:11" s="18" customFormat="1">
      <c r="B256" s="19"/>
      <c r="E256" s="24">
        <v>252</v>
      </c>
      <c r="G256" s="13">
        <f t="shared" si="10"/>
        <v>4.2216396275100845</v>
      </c>
      <c r="H256" s="20"/>
      <c r="I256" s="13">
        <f t="shared" si="11"/>
        <v>4.3509187733476811</v>
      </c>
      <c r="J256" s="20"/>
      <c r="K256" s="13">
        <f t="shared" si="9"/>
        <v>8.5725584008577655</v>
      </c>
    </row>
    <row r="257" spans="2:11" s="18" customFormat="1">
      <c r="B257" s="19"/>
      <c r="E257" s="24">
        <v>253</v>
      </c>
      <c r="G257" s="13">
        <f t="shared" si="10"/>
        <v>4.990133642141358</v>
      </c>
      <c r="H257" s="20"/>
      <c r="I257" s="13">
        <f t="shared" si="11"/>
        <v>4.9996052210190802</v>
      </c>
      <c r="J257" s="20"/>
      <c r="K257" s="13">
        <f t="shared" si="9"/>
        <v>9.9897388631604382</v>
      </c>
    </row>
    <row r="258" spans="2:11" s="18" customFormat="1">
      <c r="B258" s="19"/>
      <c r="E258" s="24">
        <v>254</v>
      </c>
      <c r="G258" s="13">
        <f t="shared" si="10"/>
        <v>4.5241352623301019</v>
      </c>
      <c r="H258" s="20"/>
      <c r="I258" s="13">
        <f t="shared" si="11"/>
        <v>4.2876332809682287</v>
      </c>
      <c r="J258" s="20"/>
      <c r="K258" s="13">
        <f t="shared" si="9"/>
        <v>8.8117685432983315</v>
      </c>
    </row>
    <row r="259" spans="2:11" s="18" customFormat="1">
      <c r="B259" s="19"/>
      <c r="E259" s="24">
        <v>255</v>
      </c>
      <c r="G259" s="13">
        <f t="shared" si="10"/>
        <v>2.9389262614623286</v>
      </c>
      <c r="H259" s="20"/>
      <c r="I259" s="13">
        <f t="shared" si="11"/>
        <v>2.4087683705086023</v>
      </c>
      <c r="J259" s="20"/>
      <c r="K259" s="13">
        <f t="shared" si="9"/>
        <v>5.3476946319709313</v>
      </c>
    </row>
    <row r="260" spans="2:11" s="18" customFormat="1">
      <c r="B260" s="19"/>
      <c r="E260" s="24">
        <v>256</v>
      </c>
      <c r="G260" s="13">
        <f t="shared" si="10"/>
        <v>0.62666616782148965</v>
      </c>
      <c r="H260" s="20"/>
      <c r="I260" s="13">
        <f t="shared" si="11"/>
        <v>-0.12565047721670652</v>
      </c>
      <c r="J260" s="20"/>
      <c r="K260" s="13">
        <f t="shared" ref="K260:K323" si="12">G260+I260</f>
        <v>0.50101569060478313</v>
      </c>
    </row>
    <row r="261" spans="2:11" s="18" customFormat="1">
      <c r="B261" s="19"/>
      <c r="E261" s="24">
        <v>257</v>
      </c>
      <c r="G261" s="13">
        <f t="shared" ref="G261:G324" si="13">Aeins*SIN(2*PI()*feins*E261/1000)</f>
        <v>-1.840622763423406</v>
      </c>
      <c r="H261" s="20"/>
      <c r="I261" s="13">
        <f t="shared" ref="I261:I324" si="14">Azwei*SIN(2*PI()*fzwei*E261/1000)</f>
        <v>-2.6258731498065364</v>
      </c>
      <c r="J261" s="20"/>
      <c r="K261" s="13">
        <f t="shared" si="12"/>
        <v>-4.4664959132299424</v>
      </c>
    </row>
    <row r="262" spans="2:11" s="18" customFormat="1">
      <c r="B262" s="19"/>
      <c r="E262" s="24">
        <v>258</v>
      </c>
      <c r="G262" s="13">
        <f t="shared" si="13"/>
        <v>-3.8525662138789487</v>
      </c>
      <c r="I262" s="13">
        <f t="shared" si="14"/>
        <v>-4.411456132174755</v>
      </c>
      <c r="K262" s="13">
        <f t="shared" si="12"/>
        <v>-8.2640223460537037</v>
      </c>
    </row>
    <row r="263" spans="2:11" s="18" customFormat="1">
      <c r="B263" s="19"/>
      <c r="E263" s="24">
        <v>259</v>
      </c>
      <c r="G263" s="13">
        <f t="shared" si="13"/>
        <v>-4.9114362536434415</v>
      </c>
      <c r="I263" s="13">
        <f t="shared" si="14"/>
        <v>-4.9964473632029458</v>
      </c>
      <c r="K263" s="13">
        <f t="shared" si="12"/>
        <v>-9.9078836168463873</v>
      </c>
    </row>
    <row r="264" spans="2:11" s="18" customFormat="1">
      <c r="B264" s="19"/>
      <c r="E264" s="24">
        <v>260</v>
      </c>
      <c r="G264" s="13">
        <f t="shared" si="13"/>
        <v>-4.7552825814757762</v>
      </c>
      <c r="I264" s="13">
        <f t="shared" si="14"/>
        <v>-4.2216396275101129</v>
      </c>
      <c r="K264" s="13">
        <f t="shared" si="12"/>
        <v>-8.97692220898589</v>
      </c>
    </row>
    <row r="265" spans="2:11" s="18" customFormat="1">
      <c r="B265" s="19"/>
      <c r="E265" s="24">
        <v>261</v>
      </c>
      <c r="G265" s="13">
        <f t="shared" si="13"/>
        <v>-3.4227355296434725</v>
      </c>
      <c r="I265" s="13">
        <f t="shared" si="14"/>
        <v>-2.2978993031074575</v>
      </c>
      <c r="K265" s="13">
        <f t="shared" si="12"/>
        <v>-5.72063483275093</v>
      </c>
    </row>
    <row r="266" spans="2:11" s="18" customFormat="1">
      <c r="B266" s="19"/>
      <c r="E266" s="24">
        <v>262</v>
      </c>
      <c r="G266" s="13">
        <f t="shared" si="13"/>
        <v>-1.2434494358243262</v>
      </c>
      <c r="I266" s="13">
        <f t="shared" si="14"/>
        <v>0.25122159089887625</v>
      </c>
      <c r="K266" s="13">
        <f t="shared" si="12"/>
        <v>-0.99222784492545002</v>
      </c>
    </row>
    <row r="267" spans="2:11" s="18" customFormat="1">
      <c r="B267" s="19"/>
      <c r="E267" s="24">
        <v>263</v>
      </c>
      <c r="G267" s="13">
        <f t="shared" si="13"/>
        <v>1.2434494358242076</v>
      </c>
      <c r="I267" s="13">
        <f t="shared" si="14"/>
        <v>2.7319717336712914</v>
      </c>
      <c r="K267" s="13">
        <f t="shared" si="12"/>
        <v>3.9754211694954993</v>
      </c>
    </row>
    <row r="268" spans="2:11" s="18" customFormat="1">
      <c r="B268" s="19"/>
      <c r="E268" s="24">
        <v>264</v>
      </c>
      <c r="G268" s="13">
        <f t="shared" si="13"/>
        <v>3.4227355296433832</v>
      </c>
      <c r="I268" s="13">
        <f t="shared" si="14"/>
        <v>4.4692071207563115</v>
      </c>
      <c r="K268" s="13">
        <f t="shared" si="12"/>
        <v>7.8919426503996952</v>
      </c>
    </row>
    <row r="269" spans="2:11" s="18" customFormat="1">
      <c r="B269" s="19"/>
      <c r="E269" s="24">
        <v>265</v>
      </c>
      <c r="G269" s="13">
        <f t="shared" si="13"/>
        <v>4.7552825814757815</v>
      </c>
      <c r="I269" s="13">
        <f t="shared" si="14"/>
        <v>4.9901336421413642</v>
      </c>
      <c r="K269" s="13">
        <f t="shared" si="12"/>
        <v>9.7454162236171449</v>
      </c>
    </row>
    <row r="270" spans="2:11" s="18" customFormat="1">
      <c r="B270" s="19"/>
      <c r="E270" s="24">
        <v>266</v>
      </c>
      <c r="G270" s="13">
        <f t="shared" si="13"/>
        <v>4.9114362536434371</v>
      </c>
      <c r="I270" s="13">
        <f t="shared" si="14"/>
        <v>4.1529794959790172</v>
      </c>
      <c r="K270" s="13">
        <f t="shared" si="12"/>
        <v>9.0644157496224551</v>
      </c>
    </row>
    <row r="271" spans="2:11" s="18" customFormat="1">
      <c r="B271" s="19"/>
      <c r="E271" s="24">
        <v>267</v>
      </c>
      <c r="G271" s="13">
        <f t="shared" si="13"/>
        <v>3.8525662138789358</v>
      </c>
      <c r="I271" s="13">
        <f t="shared" si="14"/>
        <v>2.1855788332545467</v>
      </c>
      <c r="K271" s="13">
        <f t="shared" si="12"/>
        <v>6.038145047133483</v>
      </c>
    </row>
    <row r="272" spans="2:11" s="18" customFormat="1">
      <c r="B272" s="19"/>
      <c r="E272" s="24">
        <v>268</v>
      </c>
      <c r="G272" s="13">
        <f t="shared" si="13"/>
        <v>1.8406227634233876</v>
      </c>
      <c r="I272" s="13">
        <f t="shared" si="14"/>
        <v>-0.37663402763970127</v>
      </c>
      <c r="K272" s="13">
        <f t="shared" si="12"/>
        <v>1.4639887357836863</v>
      </c>
    </row>
    <row r="273" spans="2:11" s="18" customFormat="1">
      <c r="B273" s="19"/>
      <c r="E273" s="24">
        <v>269</v>
      </c>
      <c r="G273" s="13">
        <f t="shared" si="13"/>
        <v>-0.62666616782150919</v>
      </c>
      <c r="I273" s="13">
        <f t="shared" si="14"/>
        <v>-2.8363447456338542</v>
      </c>
      <c r="K273" s="13">
        <f t="shared" si="12"/>
        <v>-3.4630109134553635</v>
      </c>
    </row>
    <row r="274" spans="2:11" s="18" customFormat="1">
      <c r="B274" s="19"/>
      <c r="E274" s="24">
        <v>270</v>
      </c>
      <c r="G274" s="13">
        <f t="shared" si="13"/>
        <v>-2.9389262614623441</v>
      </c>
      <c r="I274" s="13">
        <f t="shared" si="14"/>
        <v>-4.5241352623300948</v>
      </c>
      <c r="K274" s="13">
        <f t="shared" si="12"/>
        <v>-7.4630615237924385</v>
      </c>
    </row>
    <row r="275" spans="2:11" s="18" customFormat="1">
      <c r="B275" s="19"/>
      <c r="E275" s="24">
        <v>271</v>
      </c>
      <c r="G275" s="13">
        <f t="shared" si="13"/>
        <v>-4.5241352623300806</v>
      </c>
      <c r="I275" s="13">
        <f t="shared" si="14"/>
        <v>-4.9806680457158583</v>
      </c>
      <c r="K275" s="13">
        <f t="shared" si="12"/>
        <v>-9.5048033080459398</v>
      </c>
    </row>
    <row r="276" spans="2:11" s="18" customFormat="1">
      <c r="B276" s="19"/>
      <c r="E276" s="24">
        <v>272</v>
      </c>
      <c r="G276" s="13">
        <f t="shared" si="13"/>
        <v>-4.9901336421413607</v>
      </c>
      <c r="I276" s="13">
        <f t="shared" si="14"/>
        <v>-4.081696253585867</v>
      </c>
      <c r="K276" s="13">
        <f t="shared" si="12"/>
        <v>-9.0718298957272268</v>
      </c>
    </row>
    <row r="277" spans="2:11" s="18" customFormat="1">
      <c r="B277" s="19"/>
      <c r="E277" s="24">
        <v>273</v>
      </c>
      <c r="G277" s="13">
        <f t="shared" si="13"/>
        <v>-4.2216396275101129</v>
      </c>
      <c r="I277" s="13">
        <f t="shared" si="14"/>
        <v>-2.0718779049664224</v>
      </c>
      <c r="K277" s="13">
        <f t="shared" si="12"/>
        <v>-6.2935175324765353</v>
      </c>
    </row>
    <row r="278" spans="2:11" s="18" customFormat="1">
      <c r="B278" s="19"/>
      <c r="E278" s="24">
        <v>274</v>
      </c>
      <c r="G278" s="13">
        <f t="shared" si="13"/>
        <v>-2.4087683705086498</v>
      </c>
      <c r="I278" s="13">
        <f t="shared" si="14"/>
        <v>0.50180857425612135</v>
      </c>
      <c r="K278" s="13">
        <f t="shared" si="12"/>
        <v>-1.9069597962525284</v>
      </c>
    </row>
    <row r="279" spans="2:11" s="18" customFormat="1">
      <c r="B279" s="19"/>
      <c r="E279" s="24">
        <v>275</v>
      </c>
      <c r="G279" s="13">
        <f t="shared" si="13"/>
        <v>-9.7996503157251776E-14</v>
      </c>
      <c r="I279" s="13">
        <f t="shared" si="14"/>
        <v>2.9389262614623286</v>
      </c>
      <c r="K279" s="13">
        <f t="shared" si="12"/>
        <v>2.9389262614622305</v>
      </c>
    </row>
    <row r="280" spans="2:11" s="18" customFormat="1">
      <c r="B280" s="19"/>
      <c r="E280" s="24">
        <v>276</v>
      </c>
      <c r="G280" s="13">
        <f t="shared" si="13"/>
        <v>2.4087683705086023</v>
      </c>
      <c r="I280" s="13">
        <f t="shared" si="14"/>
        <v>4.5762058631045885</v>
      </c>
      <c r="K280" s="13">
        <f t="shared" si="12"/>
        <v>6.9849742336131904</v>
      </c>
    </row>
    <row r="281" spans="2:11" s="18" customFormat="1">
      <c r="B281" s="19"/>
      <c r="E281" s="24">
        <v>277</v>
      </c>
      <c r="G281" s="13">
        <f t="shared" si="13"/>
        <v>4.2216396275100836</v>
      </c>
      <c r="I281" s="13">
        <f t="shared" si="14"/>
        <v>4.9680565526000517</v>
      </c>
      <c r="K281" s="13">
        <f t="shared" si="12"/>
        <v>9.1896961801101362</v>
      </c>
    </row>
    <row r="282" spans="2:11" s="18" customFormat="1">
      <c r="B282" s="19"/>
      <c r="E282" s="24">
        <v>278</v>
      </c>
      <c r="G282" s="13">
        <f t="shared" si="13"/>
        <v>4.990133642141358</v>
      </c>
      <c r="I282" s="13">
        <f t="shared" si="14"/>
        <v>4.0078349243544071</v>
      </c>
      <c r="K282" s="13">
        <f t="shared" si="12"/>
        <v>8.9979685664957643</v>
      </c>
    </row>
    <row r="283" spans="2:11" s="18" customFormat="1">
      <c r="B283" s="19"/>
      <c r="E283" s="24">
        <v>279</v>
      </c>
      <c r="G283" s="13">
        <f t="shared" si="13"/>
        <v>4.5241352623301037</v>
      </c>
      <c r="I283" s="13">
        <f t="shared" si="14"/>
        <v>1.9568683341860051</v>
      </c>
      <c r="K283" s="13">
        <f t="shared" si="12"/>
        <v>6.4810035965161088</v>
      </c>
    </row>
    <row r="284" spans="2:11" s="18" customFormat="1">
      <c r="B284" s="19"/>
      <c r="E284" s="24">
        <v>280</v>
      </c>
      <c r="G284" s="13">
        <f t="shared" si="13"/>
        <v>2.9389262614623881</v>
      </c>
      <c r="I284" s="13">
        <f t="shared" si="14"/>
        <v>-0.62666616782143625</v>
      </c>
      <c r="K284" s="13">
        <f t="shared" si="12"/>
        <v>2.3122600936409521</v>
      </c>
    </row>
    <row r="285" spans="2:11" s="18" customFormat="1">
      <c r="B285" s="19"/>
      <c r="E285" s="24">
        <v>281</v>
      </c>
      <c r="G285" s="13">
        <f t="shared" si="13"/>
        <v>0.62666616782142159</v>
      </c>
      <c r="I285" s="13">
        <f t="shared" si="14"/>
        <v>-3.0396514884729982</v>
      </c>
      <c r="K285" s="13">
        <f t="shared" si="12"/>
        <v>-2.4129853206515763</v>
      </c>
    </row>
    <row r="286" spans="2:11" s="18" customFormat="1">
      <c r="B286" s="19"/>
      <c r="E286" s="24">
        <v>282</v>
      </c>
      <c r="G286" s="13">
        <f t="shared" si="13"/>
        <v>-1.8406227634233376</v>
      </c>
      <c r="I286" s="13">
        <f t="shared" si="14"/>
        <v>-4.625386034172295</v>
      </c>
      <c r="K286" s="13">
        <f t="shared" si="12"/>
        <v>-6.4660087975956326</v>
      </c>
    </row>
    <row r="287" spans="2:11" s="18" customFormat="1">
      <c r="B287" s="19"/>
      <c r="E287" s="24">
        <v>283</v>
      </c>
      <c r="G287" s="13">
        <f t="shared" si="13"/>
        <v>-3.8525662138789012</v>
      </c>
      <c r="I287" s="13">
        <f t="shared" si="14"/>
        <v>-4.9523071284832474</v>
      </c>
      <c r="K287" s="13">
        <f t="shared" si="12"/>
        <v>-8.8048733423621481</v>
      </c>
    </row>
    <row r="288" spans="2:11" s="18" customFormat="1">
      <c r="B288" s="19"/>
      <c r="E288" s="24">
        <v>284</v>
      </c>
      <c r="G288" s="13">
        <f t="shared" si="13"/>
        <v>-4.9114362536434273</v>
      </c>
      <c r="I288" s="13">
        <f t="shared" si="14"/>
        <v>-3.9314421606830265</v>
      </c>
      <c r="K288" s="13">
        <f t="shared" si="12"/>
        <v>-8.8428784143264529</v>
      </c>
    </row>
    <row r="289" spans="2:11" s="18" customFormat="1">
      <c r="B289" s="19"/>
      <c r="E289" s="24">
        <v>285</v>
      </c>
      <c r="G289" s="13">
        <f t="shared" si="13"/>
        <v>-4.7552825814757984</v>
      </c>
      <c r="I289" s="13">
        <f t="shared" si="14"/>
        <v>-1.8406227634233741</v>
      </c>
      <c r="K289" s="13">
        <f t="shared" si="12"/>
        <v>-6.5959053448991725</v>
      </c>
    </row>
    <row r="290" spans="2:11" s="18" customFormat="1">
      <c r="B290" s="19"/>
      <c r="E290" s="24">
        <v>286</v>
      </c>
      <c r="G290" s="13">
        <f t="shared" si="13"/>
        <v>-3.4227355296434228</v>
      </c>
      <c r="I290" s="13">
        <f t="shared" si="14"/>
        <v>0.75112794560385021</v>
      </c>
      <c r="K290" s="13">
        <f t="shared" si="12"/>
        <v>-2.6716075840395725</v>
      </c>
    </row>
    <row r="291" spans="2:11" s="18" customFormat="1">
      <c r="B291" s="19"/>
      <c r="E291" s="24">
        <v>287</v>
      </c>
      <c r="G291" s="13">
        <f t="shared" si="13"/>
        <v>-1.2434494358242598</v>
      </c>
      <c r="I291" s="13">
        <f t="shared" si="14"/>
        <v>3.1384568064534815</v>
      </c>
      <c r="K291" s="13">
        <f t="shared" si="12"/>
        <v>1.8950073706292216</v>
      </c>
    </row>
    <row r="292" spans="2:11" s="18" customFormat="1">
      <c r="B292" s="19"/>
      <c r="E292" s="24">
        <v>288</v>
      </c>
      <c r="G292" s="13">
        <f t="shared" si="13"/>
        <v>1.243449435824274</v>
      </c>
      <c r="I292" s="13">
        <f t="shared" si="14"/>
        <v>4.6716447122830678</v>
      </c>
      <c r="K292" s="13">
        <f t="shared" si="12"/>
        <v>5.9150941481073414</v>
      </c>
    </row>
    <row r="293" spans="2:11" s="18" customFormat="1">
      <c r="B293" s="19"/>
      <c r="E293" s="24">
        <v>289</v>
      </c>
      <c r="G293" s="13">
        <f t="shared" si="13"/>
        <v>3.422735529643433</v>
      </c>
      <c r="I293" s="13">
        <f t="shared" si="14"/>
        <v>4.933429721039329</v>
      </c>
      <c r="K293" s="13">
        <f t="shared" si="12"/>
        <v>8.3561652506827624</v>
      </c>
    </row>
    <row r="294" spans="2:11" s="18" customFormat="1">
      <c r="B294" s="19"/>
      <c r="E294" s="24">
        <v>290</v>
      </c>
      <c r="G294" s="13">
        <f t="shared" si="13"/>
        <v>4.7552825814757593</v>
      </c>
      <c r="I294" s="13">
        <f t="shared" si="14"/>
        <v>3.8525662138789607</v>
      </c>
      <c r="K294" s="13">
        <f t="shared" si="12"/>
        <v>8.6078487953547196</v>
      </c>
    </row>
    <row r="295" spans="2:11" s="18" customFormat="1">
      <c r="B295" s="19"/>
      <c r="E295" s="24">
        <v>291</v>
      </c>
      <c r="G295" s="13">
        <f t="shared" si="13"/>
        <v>4.9114362536434513</v>
      </c>
      <c r="I295" s="13">
        <f t="shared" si="14"/>
        <v>1.7232146158725605</v>
      </c>
      <c r="K295" s="13">
        <f t="shared" si="12"/>
        <v>6.6346508695160118</v>
      </c>
    </row>
    <row r="296" spans="2:11" s="18" customFormat="1">
      <c r="B296" s="19"/>
      <c r="E296" s="24">
        <v>292</v>
      </c>
      <c r="G296" s="13">
        <f t="shared" si="13"/>
        <v>3.8525662138788919</v>
      </c>
      <c r="I296" s="13">
        <f t="shared" si="14"/>
        <v>-0.87511529487631423</v>
      </c>
      <c r="K296" s="13">
        <f t="shared" si="12"/>
        <v>2.9774509190025777</v>
      </c>
    </row>
    <row r="297" spans="2:11" s="18" customFormat="1">
      <c r="B297" s="19"/>
      <c r="E297" s="24">
        <v>293</v>
      </c>
      <c r="G297" s="13">
        <f t="shared" si="13"/>
        <v>1.8406227634233241</v>
      </c>
      <c r="I297" s="13">
        <f t="shared" si="14"/>
        <v>-3.235279807847208</v>
      </c>
      <c r="K297" s="13">
        <f t="shared" si="12"/>
        <v>-1.3946570444238839</v>
      </c>
    </row>
    <row r="298" spans="2:11" s="18" customFormat="1">
      <c r="B298" s="19"/>
      <c r="E298" s="24">
        <v>294</v>
      </c>
      <c r="G298" s="13">
        <f t="shared" si="13"/>
        <v>-0.62666616782143625</v>
      </c>
      <c r="I298" s="13">
        <f t="shared" si="14"/>
        <v>-4.7149526794643322</v>
      </c>
      <c r="K298" s="13">
        <f t="shared" si="12"/>
        <v>-5.3416188472857682</v>
      </c>
    </row>
    <row r="299" spans="2:11" s="18" customFormat="1">
      <c r="B299" s="19"/>
      <c r="E299" s="24">
        <v>295</v>
      </c>
      <c r="G299" s="13">
        <f t="shared" si="13"/>
        <v>-2.9389262614622846</v>
      </c>
      <c r="I299" s="13">
        <f t="shared" si="14"/>
        <v>-4.9114362536434548</v>
      </c>
      <c r="K299" s="13">
        <f t="shared" si="12"/>
        <v>-7.8503625151057399</v>
      </c>
    </row>
    <row r="300" spans="2:11" s="18" customFormat="1">
      <c r="B300" s="19"/>
      <c r="E300" s="24">
        <v>296</v>
      </c>
      <c r="G300" s="13">
        <f t="shared" si="13"/>
        <v>-4.5241352623300486</v>
      </c>
      <c r="I300" s="13">
        <f t="shared" si="14"/>
        <v>-3.7712569036805279</v>
      </c>
      <c r="K300" s="13">
        <f t="shared" si="12"/>
        <v>-8.2953921660105756</v>
      </c>
    </row>
    <row r="301" spans="2:11" s="18" customFormat="1">
      <c r="B301" s="19"/>
      <c r="E301" s="24">
        <v>297</v>
      </c>
      <c r="G301" s="13">
        <f t="shared" si="13"/>
        <v>-4.9901336421413571</v>
      </c>
      <c r="I301" s="13">
        <f t="shared" si="14"/>
        <v>-1.6047180490361486</v>
      </c>
      <c r="K301" s="13">
        <f t="shared" si="12"/>
        <v>-6.5948516911775057</v>
      </c>
    </row>
    <row r="302" spans="2:11" s="18" customFormat="1">
      <c r="B302" s="19"/>
      <c r="E302" s="24">
        <v>298</v>
      </c>
      <c r="G302" s="13">
        <f t="shared" si="13"/>
        <v>-4.2216396275100756</v>
      </c>
      <c r="I302" s="13">
        <f t="shared" si="14"/>
        <v>0.99854990257211784</v>
      </c>
      <c r="K302" s="13">
        <f t="shared" si="12"/>
        <v>-3.2230897249379575</v>
      </c>
    </row>
    <row r="303" spans="2:11" s="18" customFormat="1">
      <c r="B303" s="19"/>
      <c r="E303" s="24">
        <v>299</v>
      </c>
      <c r="G303" s="13">
        <f t="shared" si="13"/>
        <v>-2.4087683705085898</v>
      </c>
      <c r="I303" s="13">
        <f t="shared" si="14"/>
        <v>3.3300593371713578</v>
      </c>
      <c r="K303" s="13">
        <f t="shared" si="12"/>
        <v>0.921290966662768</v>
      </c>
    </row>
    <row r="304" spans="2:11" s="18" customFormat="1">
      <c r="B304" s="19"/>
      <c r="E304" s="24">
        <v>300</v>
      </c>
      <c r="G304" s="13">
        <f t="shared" si="13"/>
        <v>-2.9391523179536473E-14</v>
      </c>
      <c r="I304" s="13">
        <f t="shared" si="14"/>
        <v>4.7552825814757806</v>
      </c>
      <c r="K304" s="13">
        <f t="shared" si="12"/>
        <v>4.7552825814757513</v>
      </c>
    </row>
    <row r="305" spans="2:11" s="18" customFormat="1">
      <c r="B305" s="19"/>
      <c r="E305" s="24">
        <v>301</v>
      </c>
      <c r="G305" s="13">
        <f t="shared" si="13"/>
        <v>2.4087683705085379</v>
      </c>
      <c r="I305" s="13">
        <f t="shared" si="14"/>
        <v>4.8863406178409488</v>
      </c>
      <c r="K305" s="13">
        <f t="shared" si="12"/>
        <v>7.2951089883494866</v>
      </c>
    </row>
    <row r="306" spans="2:11" s="18" customFormat="1">
      <c r="B306" s="19"/>
      <c r="E306" s="24">
        <v>302</v>
      </c>
      <c r="G306" s="13">
        <f t="shared" si="13"/>
        <v>4.2216396275100445</v>
      </c>
      <c r="I306" s="13">
        <f t="shared" si="14"/>
        <v>3.6875655867908725</v>
      </c>
      <c r="K306" s="13">
        <f t="shared" si="12"/>
        <v>7.9092052143009166</v>
      </c>
    </row>
    <row r="307" spans="2:11" s="18" customFormat="1">
      <c r="B307" s="19"/>
      <c r="E307" s="24">
        <v>303</v>
      </c>
      <c r="G307" s="13">
        <f t="shared" si="13"/>
        <v>4.9901336421413625</v>
      </c>
      <c r="I307" s="13">
        <f t="shared" si="14"/>
        <v>1.4852079078851319</v>
      </c>
      <c r="K307" s="13">
        <f t="shared" si="12"/>
        <v>6.4753415500264939</v>
      </c>
    </row>
    <row r="308" spans="2:11" s="18" customFormat="1">
      <c r="B308" s="19"/>
      <c r="E308" s="24">
        <v>304</v>
      </c>
      <c r="G308" s="13">
        <f t="shared" si="13"/>
        <v>4.5241352623300743</v>
      </c>
      <c r="I308" s="13">
        <f t="shared" si="14"/>
        <v>-1.1213538047468588</v>
      </c>
      <c r="K308" s="13">
        <f t="shared" si="12"/>
        <v>3.4027814575832158</v>
      </c>
    </row>
    <row r="309" spans="2:11" s="18" customFormat="1">
      <c r="B309" s="19"/>
      <c r="E309" s="24">
        <v>305</v>
      </c>
      <c r="G309" s="13">
        <f t="shared" si="13"/>
        <v>2.9389262614623322</v>
      </c>
      <c r="I309" s="13">
        <f t="shared" si="14"/>
        <v>-3.4227355296434436</v>
      </c>
      <c r="K309" s="13">
        <f t="shared" si="12"/>
        <v>-0.48380926818111147</v>
      </c>
    </row>
    <row r="310" spans="2:11" s="18" customFormat="1">
      <c r="B310" s="19"/>
      <c r="E310" s="24">
        <v>306</v>
      </c>
      <c r="G310" s="13">
        <f t="shared" si="13"/>
        <v>0.62666616782163553</v>
      </c>
      <c r="I310" s="13">
        <f t="shared" si="14"/>
        <v>-4.7926089450868936</v>
      </c>
      <c r="K310" s="13">
        <f t="shared" si="12"/>
        <v>-4.1659427772652577</v>
      </c>
    </row>
    <row r="311" spans="2:11" s="18" customFormat="1">
      <c r="B311" s="19"/>
      <c r="E311" s="24">
        <v>307</v>
      </c>
      <c r="G311" s="13">
        <f t="shared" si="13"/>
        <v>-1.8406227634232695</v>
      </c>
      <c r="I311" s="13">
        <f t="shared" si="14"/>
        <v>-4.8581586645733799</v>
      </c>
      <c r="K311" s="13">
        <f t="shared" si="12"/>
        <v>-6.6987814279966491</v>
      </c>
    </row>
    <row r="312" spans="2:11" s="18" customFormat="1">
      <c r="B312" s="19"/>
      <c r="E312" s="24">
        <v>308</v>
      </c>
      <c r="G312" s="13">
        <f t="shared" si="13"/>
        <v>-3.8525662138789452</v>
      </c>
      <c r="I312" s="13">
        <f t="shared" si="14"/>
        <v>-3.6015451244395309</v>
      </c>
      <c r="K312" s="13">
        <f t="shared" si="12"/>
        <v>-7.4541113383184765</v>
      </c>
    </row>
    <row r="313" spans="2:11">
      <c r="E313" s="24">
        <v>309</v>
      </c>
      <c r="G313" s="13">
        <f t="shared" si="13"/>
        <v>-4.9114362536434406</v>
      </c>
      <c r="I313" s="13">
        <f t="shared" si="14"/>
        <v>-1.3647596775867108</v>
      </c>
      <c r="K313" s="13">
        <f t="shared" si="12"/>
        <v>-6.2761959312301512</v>
      </c>
    </row>
    <row r="314" spans="2:11">
      <c r="E314" s="24">
        <v>310</v>
      </c>
      <c r="G314" s="13">
        <f t="shared" si="13"/>
        <v>-4.7552825814757771</v>
      </c>
      <c r="I314" s="13">
        <f t="shared" si="14"/>
        <v>1.2434494358242363</v>
      </c>
      <c r="K314" s="13">
        <f t="shared" si="12"/>
        <v>-3.5118331456515408</v>
      </c>
    </row>
    <row r="315" spans="2:11">
      <c r="E315" s="24">
        <v>311</v>
      </c>
      <c r="G315" s="13">
        <f t="shared" si="13"/>
        <v>-3.422735529643476</v>
      </c>
      <c r="I315" s="13">
        <f t="shared" si="14"/>
        <v>3.5132498489942532</v>
      </c>
      <c r="K315" s="13">
        <f t="shared" si="12"/>
        <v>9.0514319350777139E-2</v>
      </c>
    </row>
    <row r="316" spans="2:11">
      <c r="E316" s="24">
        <v>312</v>
      </c>
      <c r="G316" s="13">
        <f t="shared" si="13"/>
        <v>-1.2434494358243311</v>
      </c>
      <c r="I316" s="13">
        <f t="shared" si="14"/>
        <v>4.8269081941663474</v>
      </c>
      <c r="K316" s="13">
        <f t="shared" si="12"/>
        <v>3.5834587583420161</v>
      </c>
    </row>
    <row r="317" spans="2:11">
      <c r="E317" s="24">
        <v>313</v>
      </c>
      <c r="G317" s="13">
        <f t="shared" si="13"/>
        <v>1.243449435824203</v>
      </c>
      <c r="I317" s="13">
        <f t="shared" si="14"/>
        <v>4.8269081941663785</v>
      </c>
      <c r="K317" s="13">
        <f t="shared" si="12"/>
        <v>6.0703576299905819</v>
      </c>
    </row>
    <row r="318" spans="2:11">
      <c r="E318" s="24">
        <v>314</v>
      </c>
      <c r="G318" s="13">
        <f t="shared" si="13"/>
        <v>3.4227355296434832</v>
      </c>
      <c r="I318" s="13">
        <f t="shared" si="14"/>
        <v>3.5132498489942354</v>
      </c>
      <c r="K318" s="13">
        <f t="shared" si="12"/>
        <v>6.935985378637719</v>
      </c>
    </row>
    <row r="319" spans="2:11">
      <c r="E319" s="24">
        <v>315</v>
      </c>
      <c r="G319" s="13">
        <f t="shared" si="13"/>
        <v>4.7552825814757806</v>
      </c>
      <c r="I319" s="13">
        <f t="shared" si="14"/>
        <v>1.2434494358242123</v>
      </c>
      <c r="K319" s="13">
        <f t="shared" si="12"/>
        <v>5.9987320172999929</v>
      </c>
    </row>
    <row r="320" spans="2:11">
      <c r="E320" s="24">
        <v>316</v>
      </c>
      <c r="G320" s="13">
        <f t="shared" si="13"/>
        <v>4.9114362536434388</v>
      </c>
      <c r="I320" s="13">
        <f t="shared" si="14"/>
        <v>-1.3647596775867343</v>
      </c>
      <c r="K320" s="13">
        <f t="shared" si="12"/>
        <v>3.5466765760567043</v>
      </c>
    </row>
    <row r="321" spans="5:11">
      <c r="E321" s="24">
        <v>317</v>
      </c>
      <c r="G321" s="13">
        <f t="shared" si="13"/>
        <v>3.8525662138790295</v>
      </c>
      <c r="I321" s="13">
        <f t="shared" si="14"/>
        <v>-3.6015451244395482</v>
      </c>
      <c r="K321" s="13">
        <f t="shared" si="12"/>
        <v>0.25102108943948132</v>
      </c>
    </row>
    <row r="322" spans="5:11">
      <c r="E322" s="24">
        <v>318</v>
      </c>
      <c r="G322" s="13">
        <f t="shared" si="13"/>
        <v>1.8406227634235246</v>
      </c>
      <c r="I322" s="13">
        <f t="shared" si="14"/>
        <v>-4.8581586645733861</v>
      </c>
      <c r="K322" s="13">
        <f t="shared" si="12"/>
        <v>-3.0175359011498615</v>
      </c>
    </row>
    <row r="323" spans="5:11">
      <c r="E323" s="24">
        <v>319</v>
      </c>
      <c r="G323" s="13">
        <f t="shared" si="13"/>
        <v>-0.62666616782150442</v>
      </c>
      <c r="I323" s="13">
        <f t="shared" si="14"/>
        <v>-4.7926089450868865</v>
      </c>
      <c r="K323" s="13">
        <f t="shared" si="12"/>
        <v>-5.4192751129083909</v>
      </c>
    </row>
    <row r="324" spans="5:11">
      <c r="E324" s="24">
        <v>320</v>
      </c>
      <c r="G324" s="13">
        <f t="shared" si="13"/>
        <v>-2.9389262614623402</v>
      </c>
      <c r="I324" s="13">
        <f t="shared" si="14"/>
        <v>-3.4227355296434259</v>
      </c>
      <c r="K324" s="13">
        <f t="shared" ref="K324:K387" si="15">G324+I324</f>
        <v>-6.3616617911057656</v>
      </c>
    </row>
    <row r="325" spans="5:11">
      <c r="E325" s="24">
        <v>321</v>
      </c>
      <c r="G325" s="13">
        <f t="shared" ref="G325:G388" si="16">Aeins*SIN(2*PI()*feins*E325/1000)</f>
        <v>-4.5241352623300788</v>
      </c>
      <c r="I325" s="13">
        <f t="shared" ref="I325:I388" si="17">Azwei*SIN(2*PI()*fzwei*E325/1000)</f>
        <v>-1.121353804746835</v>
      </c>
      <c r="K325" s="13">
        <f t="shared" si="15"/>
        <v>-5.6454890670769142</v>
      </c>
    </row>
    <row r="326" spans="5:11">
      <c r="E326" s="24">
        <v>322</v>
      </c>
      <c r="G326" s="13">
        <f t="shared" si="16"/>
        <v>-4.9901336421413616</v>
      </c>
      <c r="I326" s="13">
        <f t="shared" si="17"/>
        <v>1.4852079078851552</v>
      </c>
      <c r="K326" s="13">
        <f t="shared" si="15"/>
        <v>-3.5049257342562061</v>
      </c>
    </row>
    <row r="327" spans="5:11">
      <c r="E327" s="24">
        <v>323</v>
      </c>
      <c r="G327" s="13">
        <f t="shared" si="16"/>
        <v>-4.2216396275101156</v>
      </c>
      <c r="I327" s="13">
        <f t="shared" si="17"/>
        <v>3.687565586790889</v>
      </c>
      <c r="K327" s="13">
        <f t="shared" si="15"/>
        <v>-0.53407404071922659</v>
      </c>
    </row>
    <row r="328" spans="5:11">
      <c r="E328" s="24">
        <v>324</v>
      </c>
      <c r="G328" s="13">
        <f t="shared" si="16"/>
        <v>-2.4087683705086542</v>
      </c>
      <c r="I328" s="13">
        <f t="shared" si="17"/>
        <v>4.8863406178409532</v>
      </c>
      <c r="K328" s="13">
        <f t="shared" si="15"/>
        <v>2.477572247332299</v>
      </c>
    </row>
    <row r="329" spans="5:11">
      <c r="E329" s="24">
        <v>325</v>
      </c>
      <c r="G329" s="13">
        <f t="shared" si="16"/>
        <v>3.921345679817883E-14</v>
      </c>
      <c r="I329" s="13">
        <f t="shared" si="17"/>
        <v>4.7552825814757727</v>
      </c>
      <c r="K329" s="13">
        <f t="shared" si="15"/>
        <v>4.7552825814758117</v>
      </c>
    </row>
    <row r="330" spans="5:11">
      <c r="E330" s="24">
        <v>326</v>
      </c>
      <c r="G330" s="13">
        <f t="shared" si="16"/>
        <v>2.4087683705085983</v>
      </c>
      <c r="I330" s="13">
        <f t="shared" si="17"/>
        <v>3.3300593371712335</v>
      </c>
      <c r="K330" s="13">
        <f t="shared" si="15"/>
        <v>5.7388277076798317</v>
      </c>
    </row>
    <row r="331" spans="5:11">
      <c r="E331" s="24">
        <v>327</v>
      </c>
      <c r="G331" s="13">
        <f t="shared" si="16"/>
        <v>4.2216396275100809</v>
      </c>
      <c r="I331" s="13">
        <f t="shared" si="17"/>
        <v>0.99854990257209386</v>
      </c>
      <c r="K331" s="13">
        <f t="shared" si="15"/>
        <v>5.220189530082175</v>
      </c>
    </row>
    <row r="332" spans="5:11">
      <c r="E332" s="24">
        <v>328</v>
      </c>
      <c r="G332" s="13">
        <f t="shared" si="16"/>
        <v>4.990133642141358</v>
      </c>
      <c r="I332" s="13">
        <f t="shared" si="17"/>
        <v>-1.6047180490360369</v>
      </c>
      <c r="K332" s="13">
        <f t="shared" si="15"/>
        <v>3.3854155931053214</v>
      </c>
    </row>
    <row r="333" spans="5:11">
      <c r="E333" s="24">
        <v>329</v>
      </c>
      <c r="G333" s="13">
        <f t="shared" si="16"/>
        <v>4.5241352623301658</v>
      </c>
      <c r="I333" s="13">
        <f t="shared" si="17"/>
        <v>-3.7712569036804506</v>
      </c>
      <c r="K333" s="13">
        <f t="shared" si="15"/>
        <v>0.7528783586497152</v>
      </c>
    </row>
    <row r="334" spans="5:11">
      <c r="E334" s="24">
        <v>330</v>
      </c>
      <c r="G334" s="13">
        <f t="shared" si="16"/>
        <v>2.9389262614623917</v>
      </c>
      <c r="I334" s="13">
        <f t="shared" si="17"/>
        <v>-4.9114362536434601</v>
      </c>
      <c r="K334" s="13">
        <f t="shared" si="15"/>
        <v>-1.9725099921810685</v>
      </c>
    </row>
    <row r="335" spans="5:11">
      <c r="E335" s="24">
        <v>331</v>
      </c>
      <c r="G335" s="13">
        <f t="shared" si="16"/>
        <v>0.62666616782156748</v>
      </c>
      <c r="I335" s="13">
        <f t="shared" si="17"/>
        <v>-4.7149526794642771</v>
      </c>
      <c r="K335" s="13">
        <f t="shared" si="15"/>
        <v>-4.0882865116427096</v>
      </c>
    </row>
    <row r="336" spans="5:11">
      <c r="E336" s="24">
        <v>332</v>
      </c>
      <c r="G336" s="13">
        <f t="shared" si="16"/>
        <v>-1.8406227634233332</v>
      </c>
      <c r="I336" s="13">
        <f t="shared" si="17"/>
        <v>-3.2352798078471889</v>
      </c>
      <c r="K336" s="13">
        <f t="shared" si="15"/>
        <v>-5.0759025712705217</v>
      </c>
    </row>
    <row r="337" spans="5:11">
      <c r="E337" s="24">
        <v>333</v>
      </c>
      <c r="G337" s="13">
        <f t="shared" si="16"/>
        <v>-3.8525662138788981</v>
      </c>
      <c r="I337" s="13">
        <f t="shared" si="17"/>
        <v>-0.87511529487629014</v>
      </c>
      <c r="K337" s="13">
        <f t="shared" si="15"/>
        <v>-4.7276815087551878</v>
      </c>
    </row>
    <row r="338" spans="5:11">
      <c r="E338" s="24">
        <v>334</v>
      </c>
      <c r="G338" s="13">
        <f t="shared" si="16"/>
        <v>-4.9114362536434264</v>
      </c>
      <c r="I338" s="13">
        <f t="shared" si="17"/>
        <v>1.7232146158725836</v>
      </c>
      <c r="K338" s="13">
        <f t="shared" si="15"/>
        <v>-3.1882216377708428</v>
      </c>
    </row>
    <row r="339" spans="5:11">
      <c r="E339" s="24">
        <v>335</v>
      </c>
      <c r="G339" s="13">
        <f t="shared" si="16"/>
        <v>-4.7552825814757558</v>
      </c>
      <c r="I339" s="13">
        <f t="shared" si="17"/>
        <v>3.8525662138789762</v>
      </c>
      <c r="K339" s="13">
        <f t="shared" si="15"/>
        <v>-0.90271636759677953</v>
      </c>
    </row>
    <row r="340" spans="5:11">
      <c r="E340" s="24">
        <v>336</v>
      </c>
      <c r="G340" s="13">
        <f t="shared" si="16"/>
        <v>-3.4227355296434259</v>
      </c>
      <c r="I340" s="13">
        <f t="shared" si="17"/>
        <v>4.9334297210393556</v>
      </c>
      <c r="K340" s="13">
        <f t="shared" si="15"/>
        <v>1.5106941913959298</v>
      </c>
    </row>
    <row r="341" spans="5:11">
      <c r="E341" s="24">
        <v>337</v>
      </c>
      <c r="G341" s="13">
        <f t="shared" si="16"/>
        <v>-1.2434494358242647</v>
      </c>
      <c r="I341" s="13">
        <f t="shared" si="17"/>
        <v>4.6716447122830589</v>
      </c>
      <c r="K341" s="13">
        <f t="shared" si="15"/>
        <v>3.4281952764587942</v>
      </c>
    </row>
    <row r="342" spans="5:11">
      <c r="E342" s="24">
        <v>338</v>
      </c>
      <c r="G342" s="13">
        <f t="shared" si="16"/>
        <v>1.2434494358242694</v>
      </c>
      <c r="I342" s="13">
        <f t="shared" si="17"/>
        <v>3.1384568064534619</v>
      </c>
      <c r="K342" s="13">
        <f t="shared" si="15"/>
        <v>4.3819062422777311</v>
      </c>
    </row>
    <row r="343" spans="5:11">
      <c r="E343" s="24">
        <v>339</v>
      </c>
      <c r="G343" s="13">
        <f t="shared" si="16"/>
        <v>3.4227355296434299</v>
      </c>
      <c r="I343" s="13">
        <f t="shared" si="17"/>
        <v>0.75112794560382612</v>
      </c>
      <c r="K343" s="13">
        <f t="shared" si="15"/>
        <v>4.1738634752472556</v>
      </c>
    </row>
    <row r="344" spans="5:11">
      <c r="E344" s="24">
        <v>340</v>
      </c>
      <c r="G344" s="13">
        <f t="shared" si="16"/>
        <v>4.7552825814757576</v>
      </c>
      <c r="I344" s="13">
        <f t="shared" si="17"/>
        <v>-1.8406227634233967</v>
      </c>
      <c r="K344" s="13">
        <f t="shared" si="15"/>
        <v>2.9146598180523609</v>
      </c>
    </row>
    <row r="345" spans="5:11">
      <c r="E345" s="24">
        <v>341</v>
      </c>
      <c r="G345" s="13">
        <f t="shared" si="16"/>
        <v>4.9114362536434255</v>
      </c>
      <c r="I345" s="13">
        <f t="shared" si="17"/>
        <v>-3.9314421606830416</v>
      </c>
      <c r="K345" s="13">
        <f t="shared" si="15"/>
        <v>0.97999409296038387</v>
      </c>
    </row>
    <row r="346" spans="5:11">
      <c r="E346" s="24">
        <v>342</v>
      </c>
      <c r="G346" s="13">
        <f t="shared" si="16"/>
        <v>3.8525662138789856</v>
      </c>
      <c r="I346" s="13">
        <f t="shared" si="17"/>
        <v>-4.9523071284832509</v>
      </c>
      <c r="K346" s="13">
        <f t="shared" si="15"/>
        <v>-1.0997409146042654</v>
      </c>
    </row>
    <row r="347" spans="5:11">
      <c r="E347" s="24">
        <v>343</v>
      </c>
      <c r="G347" s="13">
        <f t="shared" si="16"/>
        <v>1.8406227634234607</v>
      </c>
      <c r="I347" s="13">
        <f t="shared" si="17"/>
        <v>-4.6253860341722861</v>
      </c>
      <c r="K347" s="13">
        <f t="shared" si="15"/>
        <v>-2.7847632707488255</v>
      </c>
    </row>
    <row r="348" spans="5:11">
      <c r="E348" s="24">
        <v>344</v>
      </c>
      <c r="G348" s="13">
        <f t="shared" si="16"/>
        <v>-0.62666616782143136</v>
      </c>
      <c r="I348" s="13">
        <f t="shared" si="17"/>
        <v>-3.0396514884730914</v>
      </c>
      <c r="K348" s="13">
        <f t="shared" si="15"/>
        <v>-3.666317656294523</v>
      </c>
    </row>
    <row r="349" spans="5:11">
      <c r="E349" s="24">
        <v>345</v>
      </c>
      <c r="G349" s="13">
        <f t="shared" si="16"/>
        <v>-2.9389262614622806</v>
      </c>
      <c r="I349" s="13">
        <f t="shared" si="17"/>
        <v>-0.62666616782155293</v>
      </c>
      <c r="K349" s="13">
        <f t="shared" si="15"/>
        <v>-3.5655924292838335</v>
      </c>
    </row>
    <row r="350" spans="5:11">
      <c r="E350" s="24">
        <v>346</v>
      </c>
      <c r="G350" s="13">
        <f t="shared" si="16"/>
        <v>-4.5241352623301072</v>
      </c>
      <c r="I350" s="13">
        <f t="shared" si="17"/>
        <v>1.9568683341860278</v>
      </c>
      <c r="K350" s="13">
        <f t="shared" si="15"/>
        <v>-2.5672669281440794</v>
      </c>
    </row>
    <row r="351" spans="5:11">
      <c r="E351" s="24">
        <v>347</v>
      </c>
      <c r="G351" s="13">
        <f t="shared" si="16"/>
        <v>-4.9901336421413571</v>
      </c>
      <c r="I351" s="13">
        <f t="shared" si="17"/>
        <v>4.0078349243544222</v>
      </c>
      <c r="K351" s="13">
        <f t="shared" si="15"/>
        <v>-0.98229871778693489</v>
      </c>
    </row>
    <row r="352" spans="5:11">
      <c r="E352" s="24">
        <v>348</v>
      </c>
      <c r="G352" s="13">
        <f t="shared" si="16"/>
        <v>-4.2216396275100792</v>
      </c>
      <c r="I352" s="13">
        <f t="shared" si="17"/>
        <v>4.9680565526000544</v>
      </c>
      <c r="K352" s="13">
        <f t="shared" si="15"/>
        <v>0.74641692508997526</v>
      </c>
    </row>
    <row r="353" spans="5:11">
      <c r="E353" s="24">
        <v>349</v>
      </c>
      <c r="G353" s="13">
        <f t="shared" si="16"/>
        <v>-2.4087683705085938</v>
      </c>
      <c r="I353" s="13">
        <f t="shared" si="17"/>
        <v>4.5762058631045797</v>
      </c>
      <c r="K353" s="13">
        <f t="shared" si="15"/>
        <v>2.1674374925959858</v>
      </c>
    </row>
    <row r="354" spans="5:11">
      <c r="E354" s="24">
        <v>350</v>
      </c>
      <c r="G354" s="13">
        <f t="shared" si="16"/>
        <v>-3.4290110376125892E-14</v>
      </c>
      <c r="I354" s="13">
        <f t="shared" si="17"/>
        <v>2.9389262614623086</v>
      </c>
      <c r="K354" s="13">
        <f t="shared" si="15"/>
        <v>2.9389262614622744</v>
      </c>
    </row>
    <row r="355" spans="5:11">
      <c r="E355" s="24">
        <v>351</v>
      </c>
      <c r="G355" s="13">
        <f t="shared" si="16"/>
        <v>2.4087683705085339</v>
      </c>
      <c r="I355" s="13">
        <f t="shared" si="17"/>
        <v>0.50180857425609693</v>
      </c>
      <c r="K355" s="13">
        <f t="shared" si="15"/>
        <v>2.9105769447646308</v>
      </c>
    </row>
    <row r="356" spans="5:11">
      <c r="E356" s="24">
        <v>352</v>
      </c>
      <c r="G356" s="13">
        <f t="shared" si="16"/>
        <v>4.2216396275101173</v>
      </c>
      <c r="I356" s="13">
        <f t="shared" si="17"/>
        <v>-2.0718779049664446</v>
      </c>
      <c r="K356" s="13">
        <f t="shared" si="15"/>
        <v>2.1497617225436727</v>
      </c>
    </row>
    <row r="357" spans="5:11">
      <c r="E357" s="24">
        <v>353</v>
      </c>
      <c r="G357" s="13">
        <f t="shared" si="16"/>
        <v>4.9901336421413527</v>
      </c>
      <c r="I357" s="13">
        <f t="shared" si="17"/>
        <v>-4.0816962535859629</v>
      </c>
      <c r="K357" s="13">
        <f t="shared" si="15"/>
        <v>0.9084373885553898</v>
      </c>
    </row>
    <row r="358" spans="5:11">
      <c r="E358" s="24">
        <v>354</v>
      </c>
      <c r="G358" s="13">
        <f t="shared" si="16"/>
        <v>4.5241352623301365</v>
      </c>
      <c r="I358" s="13">
        <f t="shared" si="17"/>
        <v>-4.980668045715861</v>
      </c>
      <c r="K358" s="13">
        <f t="shared" si="15"/>
        <v>-0.45653278338572445</v>
      </c>
    </row>
    <row r="359" spans="5:11">
      <c r="E359" s="24">
        <v>355</v>
      </c>
      <c r="G359" s="13">
        <f t="shared" si="16"/>
        <v>2.9389262614624512</v>
      </c>
      <c r="I359" s="13">
        <f t="shared" si="17"/>
        <v>-4.5241352623300841</v>
      </c>
      <c r="K359" s="13">
        <f t="shared" si="15"/>
        <v>-1.5852090008676329</v>
      </c>
    </row>
    <row r="360" spans="5:11">
      <c r="E360" s="24">
        <v>356</v>
      </c>
      <c r="G360" s="13">
        <f t="shared" si="16"/>
        <v>0.62666616782164031</v>
      </c>
      <c r="I360" s="13">
        <f t="shared" si="17"/>
        <v>-2.8363447456338338</v>
      </c>
      <c r="K360" s="13">
        <f t="shared" si="15"/>
        <v>-2.2096785778121935</v>
      </c>
    </row>
    <row r="361" spans="5:11">
      <c r="E361" s="24">
        <v>357</v>
      </c>
      <c r="G361" s="13">
        <f t="shared" si="16"/>
        <v>-1.8406227634233967</v>
      </c>
      <c r="I361" s="13">
        <f t="shared" si="17"/>
        <v>-0.37663402763967685</v>
      </c>
      <c r="K361" s="13">
        <f t="shared" si="15"/>
        <v>-2.2172567910630736</v>
      </c>
    </row>
    <row r="362" spans="5:11">
      <c r="E362" s="24">
        <v>358</v>
      </c>
      <c r="G362" s="13">
        <f t="shared" si="16"/>
        <v>-3.8525662138789416</v>
      </c>
      <c r="I362" s="13">
        <f t="shared" si="17"/>
        <v>2.1855788332546968</v>
      </c>
      <c r="K362" s="13">
        <f t="shared" si="15"/>
        <v>-1.6669873806242448</v>
      </c>
    </row>
    <row r="363" spans="5:11">
      <c r="E363" s="24">
        <v>359</v>
      </c>
      <c r="G363" s="13">
        <f t="shared" si="16"/>
        <v>-4.9114362536434397</v>
      </c>
      <c r="I363" s="13">
        <f t="shared" si="17"/>
        <v>4.1529794959790314</v>
      </c>
      <c r="K363" s="13">
        <f t="shared" si="15"/>
        <v>-0.75845675766440834</v>
      </c>
    </row>
    <row r="364" spans="5:11">
      <c r="E364" s="24">
        <v>360</v>
      </c>
      <c r="G364" s="13">
        <f t="shared" si="16"/>
        <v>-4.7552825814757789</v>
      </c>
      <c r="I364" s="13">
        <f t="shared" si="17"/>
        <v>4.9901336421413571</v>
      </c>
      <c r="K364" s="13">
        <f t="shared" si="15"/>
        <v>0.23485106066557826</v>
      </c>
    </row>
    <row r="365" spans="5:11">
      <c r="E365" s="24">
        <v>361</v>
      </c>
      <c r="G365" s="13">
        <f t="shared" si="16"/>
        <v>-3.4227355296434796</v>
      </c>
      <c r="I365" s="13">
        <f t="shared" si="17"/>
        <v>4.4692071207563639</v>
      </c>
      <c r="K365" s="13">
        <f t="shared" si="15"/>
        <v>1.0464715911128843</v>
      </c>
    </row>
    <row r="366" spans="5:11">
      <c r="E366" s="24">
        <v>362</v>
      </c>
      <c r="G366" s="13">
        <f t="shared" si="16"/>
        <v>-1.2434494358243358</v>
      </c>
      <c r="I366" s="13">
        <f t="shared" si="17"/>
        <v>2.7319717336712706</v>
      </c>
      <c r="K366" s="13">
        <f t="shared" si="15"/>
        <v>1.4885222978469348</v>
      </c>
    </row>
    <row r="367" spans="5:11">
      <c r="E367" s="24">
        <v>363</v>
      </c>
      <c r="G367" s="13">
        <f t="shared" si="16"/>
        <v>1.2434494358243358</v>
      </c>
      <c r="I367" s="13">
        <f t="shared" si="17"/>
        <v>0.25122159089870982</v>
      </c>
      <c r="K367" s="13">
        <f t="shared" si="15"/>
        <v>1.4946710267230456</v>
      </c>
    </row>
    <row r="368" spans="5:11">
      <c r="E368" s="24">
        <v>364</v>
      </c>
      <c r="G368" s="13">
        <f t="shared" si="16"/>
        <v>3.4227355296434796</v>
      </c>
      <c r="I368" s="13">
        <f t="shared" si="17"/>
        <v>-2.2978993031074793</v>
      </c>
      <c r="K368" s="13">
        <f t="shared" si="15"/>
        <v>1.1248362265360003</v>
      </c>
    </row>
    <row r="369" spans="5:11">
      <c r="E369" s="24">
        <v>365</v>
      </c>
      <c r="G369" s="13">
        <f t="shared" si="16"/>
        <v>4.7552825814757345</v>
      </c>
      <c r="I369" s="13">
        <f t="shared" si="17"/>
        <v>-4.2216396275101262</v>
      </c>
      <c r="K369" s="13">
        <f t="shared" si="15"/>
        <v>0.53364295396560824</v>
      </c>
    </row>
    <row r="370" spans="5:11">
      <c r="E370" s="24">
        <v>366</v>
      </c>
      <c r="G370" s="13">
        <f t="shared" si="16"/>
        <v>4.9114362536434664</v>
      </c>
      <c r="I370" s="13">
        <f t="shared" si="17"/>
        <v>-4.9964473632029458</v>
      </c>
      <c r="K370" s="13">
        <f t="shared" si="15"/>
        <v>-8.5011109559479436E-2</v>
      </c>
    </row>
    <row r="371" spans="5:11">
      <c r="E371" s="24">
        <v>367</v>
      </c>
      <c r="G371" s="13">
        <f t="shared" si="16"/>
        <v>3.8525662138790322</v>
      </c>
      <c r="I371" s="13">
        <f t="shared" si="17"/>
        <v>-4.4114561321747434</v>
      </c>
      <c r="K371" s="13">
        <f t="shared" si="15"/>
        <v>-0.55888991829571122</v>
      </c>
    </row>
    <row r="372" spans="5:11">
      <c r="E372" s="24">
        <v>368</v>
      </c>
      <c r="G372" s="13">
        <f t="shared" si="16"/>
        <v>1.8406227634233967</v>
      </c>
      <c r="I372" s="13">
        <f t="shared" si="17"/>
        <v>-2.625873149806516</v>
      </c>
      <c r="K372" s="13">
        <f t="shared" si="15"/>
        <v>-0.78525038638311928</v>
      </c>
    </row>
    <row r="373" spans="5:11">
      <c r="E373" s="24">
        <v>369</v>
      </c>
      <c r="G373" s="13">
        <f t="shared" si="16"/>
        <v>-0.62666616782149953</v>
      </c>
      <c r="I373" s="13">
        <f t="shared" si="17"/>
        <v>-0.12565047721668202</v>
      </c>
      <c r="K373" s="13">
        <f t="shared" si="15"/>
        <v>-0.75231664503818152</v>
      </c>
    </row>
    <row r="374" spans="5:11">
      <c r="E374" s="24">
        <v>370</v>
      </c>
      <c r="G374" s="13">
        <f t="shared" si="16"/>
        <v>-2.9389262614623362</v>
      </c>
      <c r="I374" s="13">
        <f t="shared" si="17"/>
        <v>2.408768370508624</v>
      </c>
      <c r="K374" s="13">
        <f t="shared" si="15"/>
        <v>-0.53015789095371213</v>
      </c>
    </row>
    <row r="375" spans="5:11">
      <c r="E375" s="24">
        <v>371</v>
      </c>
      <c r="G375" s="13">
        <f t="shared" si="16"/>
        <v>-4.5241352623300761</v>
      </c>
      <c r="I375" s="13">
        <f t="shared" si="17"/>
        <v>4.2876332809682411</v>
      </c>
      <c r="K375" s="13">
        <f t="shared" si="15"/>
        <v>-0.23650198136183498</v>
      </c>
    </row>
    <row r="376" spans="5:11">
      <c r="E376" s="24">
        <v>372</v>
      </c>
      <c r="G376" s="13">
        <f t="shared" si="16"/>
        <v>-4.9901336421413616</v>
      </c>
      <c r="I376" s="13">
        <f t="shared" si="17"/>
        <v>4.9996052210190802</v>
      </c>
      <c r="K376" s="13">
        <f t="shared" si="15"/>
        <v>9.471578877718656E-3</v>
      </c>
    </row>
    <row r="377" spans="5:11">
      <c r="E377" s="24">
        <v>373</v>
      </c>
      <c r="G377" s="13">
        <f t="shared" si="16"/>
        <v>-4.2216396275101173</v>
      </c>
      <c r="I377" s="13">
        <f t="shared" si="17"/>
        <v>4.3509187733476686</v>
      </c>
      <c r="K377" s="13">
        <f t="shared" si="15"/>
        <v>0.12927914583755129</v>
      </c>
    </row>
    <row r="378" spans="5:11">
      <c r="E378" s="24">
        <v>374</v>
      </c>
      <c r="G378" s="13">
        <f t="shared" si="16"/>
        <v>-2.4087683705085339</v>
      </c>
      <c r="I378" s="13">
        <f t="shared" si="17"/>
        <v>2.5181160081788341</v>
      </c>
      <c r="K378" s="13">
        <f t="shared" si="15"/>
        <v>0.1093476376703002</v>
      </c>
    </row>
    <row r="379" spans="5:11">
      <c r="E379" s="24">
        <v>375</v>
      </c>
      <c r="G379" s="13">
        <f t="shared" si="16"/>
        <v>3.4314869601589424E-14</v>
      </c>
      <c r="I379" s="13">
        <f t="shared" si="17"/>
        <v>-1.4714331008865889E-14</v>
      </c>
      <c r="K379" s="13">
        <f t="shared" si="15"/>
        <v>1.9600538592723535E-14</v>
      </c>
    </row>
    <row r="380" spans="5:11">
      <c r="E380" s="24">
        <v>376</v>
      </c>
      <c r="G380" s="13">
        <f t="shared" si="16"/>
        <v>2.4087683705085938</v>
      </c>
      <c r="I380" s="13">
        <f t="shared" si="17"/>
        <v>-2.5181160081787364</v>
      </c>
      <c r="K380" s="13">
        <f t="shared" si="15"/>
        <v>-0.10934763767014255</v>
      </c>
    </row>
    <row r="381" spans="5:11">
      <c r="E381" s="24">
        <v>377</v>
      </c>
      <c r="G381" s="13">
        <f t="shared" si="16"/>
        <v>4.2216396275100019</v>
      </c>
      <c r="I381" s="13">
        <f t="shared" si="17"/>
        <v>-4.3509187733476136</v>
      </c>
      <c r="K381" s="13">
        <f t="shared" si="15"/>
        <v>-0.12927914583761169</v>
      </c>
    </row>
    <row r="382" spans="5:11">
      <c r="E382" s="24">
        <v>378</v>
      </c>
      <c r="G382" s="13">
        <f t="shared" si="16"/>
        <v>4.9901336421413482</v>
      </c>
      <c r="I382" s="13">
        <f t="shared" si="17"/>
        <v>-4.9996052210190802</v>
      </c>
      <c r="K382" s="13">
        <f t="shared" si="15"/>
        <v>-9.4715788777319787E-3</v>
      </c>
    </row>
    <row r="383" spans="5:11">
      <c r="E383" s="24">
        <v>379</v>
      </c>
      <c r="G383" s="13">
        <f t="shared" si="16"/>
        <v>4.5241352623301072</v>
      </c>
      <c r="I383" s="13">
        <f t="shared" si="17"/>
        <v>-4.287633280968226</v>
      </c>
      <c r="K383" s="13">
        <f t="shared" si="15"/>
        <v>0.23650198136188116</v>
      </c>
    </row>
    <row r="384" spans="5:11">
      <c r="E384" s="24">
        <v>380</v>
      </c>
      <c r="G384" s="13">
        <f t="shared" si="16"/>
        <v>2.9389262614623957</v>
      </c>
      <c r="I384" s="13">
        <f t="shared" si="17"/>
        <v>-2.4087683705084735</v>
      </c>
      <c r="K384" s="13">
        <f t="shared" si="15"/>
        <v>0.53015789095392218</v>
      </c>
    </row>
    <row r="385" spans="5:11">
      <c r="E385" s="24">
        <v>381</v>
      </c>
      <c r="G385" s="13">
        <f t="shared" si="16"/>
        <v>0.62666616782157236</v>
      </c>
      <c r="I385" s="13">
        <f t="shared" si="17"/>
        <v>0.12565047721671141</v>
      </c>
      <c r="K385" s="13">
        <f t="shared" si="15"/>
        <v>0.75231664503828377</v>
      </c>
    </row>
    <row r="386" spans="5:11">
      <c r="E386" s="24">
        <v>382</v>
      </c>
      <c r="G386" s="13">
        <f t="shared" si="16"/>
        <v>-1.8406227634233285</v>
      </c>
      <c r="I386" s="13">
        <f t="shared" si="17"/>
        <v>2.6258731498065409</v>
      </c>
      <c r="K386" s="13">
        <f t="shared" si="15"/>
        <v>0.78525038638321232</v>
      </c>
    </row>
    <row r="387" spans="5:11">
      <c r="E387" s="24">
        <v>383</v>
      </c>
      <c r="G387" s="13">
        <f t="shared" si="16"/>
        <v>-3.8525662138788954</v>
      </c>
      <c r="I387" s="13">
        <f t="shared" si="17"/>
        <v>4.4114561321747567</v>
      </c>
      <c r="K387" s="13">
        <f t="shared" si="15"/>
        <v>0.55888991829586132</v>
      </c>
    </row>
    <row r="388" spans="5:11">
      <c r="E388" s="24">
        <v>384</v>
      </c>
      <c r="G388" s="13">
        <f t="shared" si="16"/>
        <v>-4.9114362536434255</v>
      </c>
      <c r="I388" s="13">
        <f t="shared" si="17"/>
        <v>4.9964473632029449</v>
      </c>
      <c r="K388" s="13">
        <f t="shared" ref="K388:K451" si="18">G388+I388</f>
        <v>8.5011109559519404E-2</v>
      </c>
    </row>
    <row r="389" spans="5:11">
      <c r="E389" s="24">
        <v>385</v>
      </c>
      <c r="G389" s="13">
        <f t="shared" ref="G389:G452" si="19">Aeins*SIN(2*PI()*feins*E389/1000)</f>
        <v>-4.7552825814757576</v>
      </c>
      <c r="I389" s="13">
        <f t="shared" ref="I389:I452" si="20">Azwei*SIN(2*PI()*fzwei*E389/1000)</f>
        <v>4.2216396275100339</v>
      </c>
      <c r="K389" s="13">
        <f t="shared" si="18"/>
        <v>-0.5336429539657237</v>
      </c>
    </row>
    <row r="390" spans="5:11">
      <c r="E390" s="24">
        <v>386</v>
      </c>
      <c r="G390" s="13">
        <f t="shared" si="19"/>
        <v>-3.4227355296434299</v>
      </c>
      <c r="I390" s="13">
        <f t="shared" si="20"/>
        <v>2.2978993031074531</v>
      </c>
      <c r="K390" s="13">
        <f t="shared" si="18"/>
        <v>-1.1248362265359768</v>
      </c>
    </row>
    <row r="391" spans="5:11">
      <c r="E391" s="24">
        <v>387</v>
      </c>
      <c r="G391" s="13">
        <f t="shared" si="19"/>
        <v>-1.2434494358242694</v>
      </c>
      <c r="I391" s="13">
        <f t="shared" si="20"/>
        <v>-0.25122159089888113</v>
      </c>
      <c r="K391" s="13">
        <f t="shared" si="18"/>
        <v>-1.4946710267231504</v>
      </c>
    </row>
    <row r="392" spans="5:11">
      <c r="E392" s="24">
        <v>388</v>
      </c>
      <c r="G392" s="13">
        <f t="shared" si="19"/>
        <v>1.2434494358242647</v>
      </c>
      <c r="I392" s="13">
        <f t="shared" si="20"/>
        <v>-2.7319717336712959</v>
      </c>
      <c r="K392" s="13">
        <f t="shared" si="18"/>
        <v>-1.4885222978470312</v>
      </c>
    </row>
    <row r="393" spans="5:11">
      <c r="E393" s="24">
        <v>389</v>
      </c>
      <c r="G393" s="13">
        <f t="shared" si="19"/>
        <v>3.422735529643322</v>
      </c>
      <c r="I393" s="13">
        <f t="shared" si="20"/>
        <v>-4.4692071207563142</v>
      </c>
      <c r="K393" s="13">
        <f t="shared" si="18"/>
        <v>-1.0464715911129923</v>
      </c>
    </row>
    <row r="394" spans="5:11">
      <c r="E394" s="24">
        <v>390</v>
      </c>
      <c r="G394" s="13">
        <f t="shared" si="19"/>
        <v>4.7552825814757558</v>
      </c>
      <c r="I394" s="13">
        <f t="shared" si="20"/>
        <v>-4.9901336421413554</v>
      </c>
      <c r="K394" s="13">
        <f t="shared" si="18"/>
        <v>-0.23485106066559958</v>
      </c>
    </row>
    <row r="395" spans="5:11">
      <c r="E395" s="24">
        <v>391</v>
      </c>
      <c r="G395" s="13">
        <f t="shared" si="19"/>
        <v>4.911436253643453</v>
      </c>
      <c r="I395" s="13">
        <f t="shared" si="20"/>
        <v>-4.1529794959790935</v>
      </c>
      <c r="K395" s="13">
        <f t="shared" si="18"/>
        <v>0.75845675766435949</v>
      </c>
    </row>
    <row r="396" spans="5:11">
      <c r="E396" s="24">
        <v>392</v>
      </c>
      <c r="G396" s="13">
        <f t="shared" si="19"/>
        <v>3.8525662138789891</v>
      </c>
      <c r="I396" s="13">
        <f t="shared" si="20"/>
        <v>-2.1855788332546702</v>
      </c>
      <c r="K396" s="13">
        <f t="shared" si="18"/>
        <v>1.6669873806243189</v>
      </c>
    </row>
    <row r="397" spans="5:11">
      <c r="E397" s="24">
        <v>393</v>
      </c>
      <c r="G397" s="13">
        <f t="shared" si="19"/>
        <v>1.8406227634234651</v>
      </c>
      <c r="I397" s="13">
        <f t="shared" si="20"/>
        <v>0.37663402763956455</v>
      </c>
      <c r="K397" s="13">
        <f t="shared" si="18"/>
        <v>2.2172567910630296</v>
      </c>
    </row>
    <row r="398" spans="5:11">
      <c r="E398" s="24">
        <v>394</v>
      </c>
      <c r="G398" s="13">
        <f t="shared" si="19"/>
        <v>-0.62666616782142648</v>
      </c>
      <c r="I398" s="13">
        <f t="shared" si="20"/>
        <v>2.8363447456338582</v>
      </c>
      <c r="K398" s="13">
        <f t="shared" si="18"/>
        <v>2.2096785778124319</v>
      </c>
    </row>
    <row r="399" spans="5:11">
      <c r="E399" s="24">
        <v>395</v>
      </c>
      <c r="G399" s="13">
        <f t="shared" si="19"/>
        <v>-2.9389262614623917</v>
      </c>
      <c r="I399" s="13">
        <f t="shared" si="20"/>
        <v>4.5241352623301569</v>
      </c>
      <c r="K399" s="13">
        <f t="shared" si="18"/>
        <v>1.5852090008677653</v>
      </c>
    </row>
    <row r="400" spans="5:11">
      <c r="E400" s="24">
        <v>396</v>
      </c>
      <c r="G400" s="13">
        <f t="shared" si="19"/>
        <v>-4.5241352623301054</v>
      </c>
      <c r="I400" s="13">
        <f t="shared" si="20"/>
        <v>4.9806680457158583</v>
      </c>
      <c r="K400" s="13">
        <f t="shared" si="18"/>
        <v>0.45653278338575287</v>
      </c>
    </row>
    <row r="401" spans="5:11">
      <c r="E401" s="24">
        <v>397</v>
      </c>
      <c r="G401" s="13">
        <f t="shared" si="19"/>
        <v>-4.990133642141358</v>
      </c>
      <c r="I401" s="13">
        <f t="shared" si="20"/>
        <v>4.0816962535858643</v>
      </c>
      <c r="K401" s="13">
        <f t="shared" si="18"/>
        <v>-0.90843738855549372</v>
      </c>
    </row>
    <row r="402" spans="5:11">
      <c r="E402" s="24">
        <v>398</v>
      </c>
      <c r="G402" s="13">
        <f t="shared" si="19"/>
        <v>-4.2216396275100809</v>
      </c>
      <c r="I402" s="13">
        <f t="shared" si="20"/>
        <v>2.071877904966418</v>
      </c>
      <c r="K402" s="13">
        <f t="shared" si="18"/>
        <v>-2.1497617225436629</v>
      </c>
    </row>
    <row r="403" spans="5:11">
      <c r="E403" s="24">
        <v>399</v>
      </c>
      <c r="G403" s="13">
        <f t="shared" si="19"/>
        <v>-2.4087683705085983</v>
      </c>
      <c r="I403" s="13">
        <f t="shared" si="20"/>
        <v>-0.50180857425612624</v>
      </c>
      <c r="K403" s="13">
        <f t="shared" si="18"/>
        <v>-2.9105769447647245</v>
      </c>
    </row>
    <row r="404" spans="5:11">
      <c r="E404" s="24">
        <v>400</v>
      </c>
      <c r="G404" s="13">
        <f t="shared" si="19"/>
        <v>-3.9188697572715304E-14</v>
      </c>
      <c r="I404" s="13">
        <f t="shared" si="20"/>
        <v>-2.9389262614624472</v>
      </c>
      <c r="K404" s="13">
        <f t="shared" si="18"/>
        <v>-2.9389262614624863</v>
      </c>
    </row>
    <row r="405" spans="5:11">
      <c r="E405" s="24">
        <v>401</v>
      </c>
      <c r="G405" s="13">
        <f t="shared" si="19"/>
        <v>2.4087683705085294</v>
      </c>
      <c r="I405" s="13">
        <f t="shared" si="20"/>
        <v>-4.5762058631045912</v>
      </c>
      <c r="K405" s="13">
        <f t="shared" si="18"/>
        <v>-2.1674374925960618</v>
      </c>
    </row>
    <row r="406" spans="5:11">
      <c r="E406" s="24">
        <v>402</v>
      </c>
      <c r="G406" s="13">
        <f t="shared" si="19"/>
        <v>4.2216396275100383</v>
      </c>
      <c r="I406" s="13">
        <f t="shared" si="20"/>
        <v>-4.9680565526000358</v>
      </c>
      <c r="K406" s="13">
        <f t="shared" si="18"/>
        <v>-0.74641692508999746</v>
      </c>
    </row>
    <row r="407" spans="5:11">
      <c r="E407" s="24">
        <v>403</v>
      </c>
      <c r="G407" s="13">
        <f t="shared" si="19"/>
        <v>4.9901336421413527</v>
      </c>
      <c r="I407" s="13">
        <f t="shared" si="20"/>
        <v>-4.0078349243544045</v>
      </c>
      <c r="K407" s="13">
        <f t="shared" si="18"/>
        <v>0.98229871778694822</v>
      </c>
    </row>
    <row r="408" spans="5:11">
      <c r="E408" s="24">
        <v>404</v>
      </c>
      <c r="G408" s="13">
        <f t="shared" si="19"/>
        <v>4.5241352623301392</v>
      </c>
      <c r="I408" s="13">
        <f t="shared" si="20"/>
        <v>-1.9568683341860007</v>
      </c>
      <c r="K408" s="13">
        <f t="shared" si="18"/>
        <v>2.5672669281441385</v>
      </c>
    </row>
    <row r="409" spans="5:11">
      <c r="E409" s="24">
        <v>405</v>
      </c>
      <c r="G409" s="13">
        <f t="shared" si="19"/>
        <v>2.9389262614624552</v>
      </c>
      <c r="I409" s="13">
        <f t="shared" si="20"/>
        <v>0.62666616782144113</v>
      </c>
      <c r="K409" s="13">
        <f t="shared" si="18"/>
        <v>3.5655924292838961</v>
      </c>
    </row>
    <row r="410" spans="5:11">
      <c r="E410" s="24">
        <v>406</v>
      </c>
      <c r="G410" s="13">
        <f t="shared" si="19"/>
        <v>0.62666616782150442</v>
      </c>
      <c r="I410" s="13">
        <f t="shared" si="20"/>
        <v>3.0396514884730017</v>
      </c>
      <c r="K410" s="13">
        <f t="shared" si="18"/>
        <v>3.6663176562945061</v>
      </c>
    </row>
    <row r="411" spans="5:11">
      <c r="E411" s="24">
        <v>407</v>
      </c>
      <c r="G411" s="13">
        <f t="shared" si="19"/>
        <v>-1.8406227634233923</v>
      </c>
      <c r="I411" s="13">
        <f t="shared" si="20"/>
        <v>4.6253860341722968</v>
      </c>
      <c r="K411" s="13">
        <f t="shared" si="18"/>
        <v>2.7847632707489045</v>
      </c>
    </row>
    <row r="412" spans="5:11">
      <c r="E412" s="24">
        <v>408</v>
      </c>
      <c r="G412" s="13">
        <f t="shared" si="19"/>
        <v>-3.8525662138789389</v>
      </c>
      <c r="I412" s="13">
        <f t="shared" si="20"/>
        <v>4.952307128483266</v>
      </c>
      <c r="K412" s="13">
        <f t="shared" si="18"/>
        <v>1.0997409146043271</v>
      </c>
    </row>
    <row r="413" spans="5:11">
      <c r="E413" s="24">
        <v>409</v>
      </c>
      <c r="G413" s="13">
        <f t="shared" si="19"/>
        <v>-4.9114362536434388</v>
      </c>
      <c r="I413" s="13">
        <f t="shared" si="20"/>
        <v>3.9314421606831114</v>
      </c>
      <c r="K413" s="13">
        <f t="shared" si="18"/>
        <v>-0.97999409296032747</v>
      </c>
    </row>
    <row r="414" spans="5:11">
      <c r="E414" s="24">
        <v>410</v>
      </c>
      <c r="G414" s="13">
        <f t="shared" si="19"/>
        <v>-4.7552825814757806</v>
      </c>
      <c r="I414" s="13">
        <f t="shared" si="20"/>
        <v>1.8406227634233696</v>
      </c>
      <c r="K414" s="13">
        <f t="shared" si="18"/>
        <v>-2.914659818052411</v>
      </c>
    </row>
    <row r="415" spans="5:11">
      <c r="E415" s="24">
        <v>411</v>
      </c>
      <c r="G415" s="13">
        <f t="shared" si="19"/>
        <v>-3.4227355296434832</v>
      </c>
      <c r="I415" s="13">
        <f t="shared" si="20"/>
        <v>-0.7511279456038551</v>
      </c>
      <c r="K415" s="13">
        <f t="shared" si="18"/>
        <v>-4.1738634752473383</v>
      </c>
    </row>
    <row r="416" spans="5:11">
      <c r="E416" s="24">
        <v>412</v>
      </c>
      <c r="G416" s="13">
        <f t="shared" si="19"/>
        <v>-1.243449435824203</v>
      </c>
      <c r="I416" s="13">
        <f t="shared" si="20"/>
        <v>-3.1384568064535956</v>
      </c>
      <c r="K416" s="13">
        <f t="shared" si="18"/>
        <v>-4.3819062422777986</v>
      </c>
    </row>
    <row r="417" spans="5:11">
      <c r="E417" s="24">
        <v>413</v>
      </c>
      <c r="G417" s="13">
        <f t="shared" si="19"/>
        <v>1.2434494358241934</v>
      </c>
      <c r="I417" s="13">
        <f t="shared" si="20"/>
        <v>-4.6716447122830695</v>
      </c>
      <c r="K417" s="13">
        <f t="shared" si="18"/>
        <v>-3.4281952764588759</v>
      </c>
    </row>
    <row r="418" spans="5:11">
      <c r="E418" s="24">
        <v>414</v>
      </c>
      <c r="G418" s="13">
        <f t="shared" si="19"/>
        <v>3.4227355296433726</v>
      </c>
      <c r="I418" s="13">
        <f t="shared" si="20"/>
        <v>-4.9334297210393281</v>
      </c>
      <c r="K418" s="13">
        <f t="shared" si="18"/>
        <v>-1.5106941913959555</v>
      </c>
    </row>
    <row r="419" spans="5:11">
      <c r="E419" s="24">
        <v>415</v>
      </c>
      <c r="G419" s="13">
        <f t="shared" si="19"/>
        <v>4.7552825814757336</v>
      </c>
      <c r="I419" s="13">
        <f t="shared" si="20"/>
        <v>-3.8525662138789576</v>
      </c>
      <c r="K419" s="13">
        <f t="shared" si="18"/>
        <v>0.90271636759677598</v>
      </c>
    </row>
    <row r="420" spans="5:11">
      <c r="E420" s="24">
        <v>416</v>
      </c>
      <c r="G420" s="13">
        <f t="shared" si="19"/>
        <v>4.9114362536434673</v>
      </c>
      <c r="I420" s="13">
        <f t="shared" si="20"/>
        <v>-1.7232146158725561</v>
      </c>
      <c r="K420" s="13">
        <f t="shared" si="18"/>
        <v>3.1882216377709112</v>
      </c>
    </row>
    <row r="421" spans="5:11">
      <c r="E421" s="24">
        <v>417</v>
      </c>
      <c r="G421" s="13">
        <f t="shared" si="19"/>
        <v>3.8525662138789452</v>
      </c>
      <c r="I421" s="13">
        <f t="shared" si="20"/>
        <v>0.875115294876459</v>
      </c>
      <c r="K421" s="13">
        <f t="shared" si="18"/>
        <v>4.7276815087554045</v>
      </c>
    </row>
    <row r="422" spans="5:11">
      <c r="E422" s="24">
        <v>418</v>
      </c>
      <c r="G422" s="13">
        <f t="shared" si="19"/>
        <v>1.8406227634234016</v>
      </c>
      <c r="I422" s="13">
        <f t="shared" si="20"/>
        <v>3.2352798078472116</v>
      </c>
      <c r="K422" s="13">
        <f t="shared" si="18"/>
        <v>5.0759025712706132</v>
      </c>
    </row>
    <row r="423" spans="5:11">
      <c r="E423" s="24">
        <v>419</v>
      </c>
      <c r="G423" s="13">
        <f t="shared" si="19"/>
        <v>-0.62666616782149465</v>
      </c>
      <c r="I423" s="13">
        <f t="shared" si="20"/>
        <v>4.7149526794643339</v>
      </c>
      <c r="K423" s="13">
        <f t="shared" si="18"/>
        <v>4.0882865116428393</v>
      </c>
    </row>
    <row r="424" spans="5:11">
      <c r="E424" s="24">
        <v>420</v>
      </c>
      <c r="G424" s="13">
        <f t="shared" si="19"/>
        <v>-2.9389262614623322</v>
      </c>
      <c r="I424" s="13">
        <f t="shared" si="20"/>
        <v>4.9114362536434539</v>
      </c>
      <c r="K424" s="13">
        <f t="shared" si="18"/>
        <v>1.9725099921811218</v>
      </c>
    </row>
    <row r="425" spans="5:11">
      <c r="E425" s="24">
        <v>421</v>
      </c>
      <c r="G425" s="13">
        <f t="shared" si="19"/>
        <v>-4.5241352623300743</v>
      </c>
      <c r="I425" s="13">
        <f t="shared" si="20"/>
        <v>3.7712569036805248</v>
      </c>
      <c r="K425" s="13">
        <f t="shared" si="18"/>
        <v>-0.75287835864954955</v>
      </c>
    </row>
    <row r="426" spans="5:11">
      <c r="E426" s="24">
        <v>422</v>
      </c>
      <c r="G426" s="13">
        <f t="shared" si="19"/>
        <v>-4.9901336421413625</v>
      </c>
      <c r="I426" s="13">
        <f t="shared" si="20"/>
        <v>1.6047180490360091</v>
      </c>
      <c r="K426" s="13">
        <f t="shared" si="18"/>
        <v>-3.3854155931053533</v>
      </c>
    </row>
    <row r="427" spans="5:11">
      <c r="E427" s="24">
        <v>423</v>
      </c>
      <c r="G427" s="13">
        <f t="shared" si="19"/>
        <v>-4.2216396275100445</v>
      </c>
      <c r="I427" s="13">
        <f t="shared" si="20"/>
        <v>-0.99854990257198339</v>
      </c>
      <c r="K427" s="13">
        <f t="shared" si="18"/>
        <v>-5.2201895300820276</v>
      </c>
    </row>
    <row r="428" spans="5:11">
      <c r="E428" s="24">
        <v>424</v>
      </c>
      <c r="G428" s="13">
        <f t="shared" si="19"/>
        <v>-2.4087683705085379</v>
      </c>
      <c r="I428" s="13">
        <f t="shared" si="20"/>
        <v>-3.3300593371712548</v>
      </c>
      <c r="K428" s="13">
        <f t="shared" si="18"/>
        <v>-5.7388277076797927</v>
      </c>
    </row>
    <row r="429" spans="5:11">
      <c r="E429" s="24">
        <v>425</v>
      </c>
      <c r="G429" s="13">
        <f t="shared" si="19"/>
        <v>-1.1269226474702003E-13</v>
      </c>
      <c r="I429" s="13">
        <f t="shared" si="20"/>
        <v>-4.755282581475738</v>
      </c>
      <c r="K429" s="13">
        <f t="shared" si="18"/>
        <v>-4.7552825814758508</v>
      </c>
    </row>
    <row r="430" spans="5:11">
      <c r="E430" s="24">
        <v>426</v>
      </c>
      <c r="G430" s="13">
        <f t="shared" si="19"/>
        <v>2.408768370508465</v>
      </c>
      <c r="I430" s="13">
        <f t="shared" si="20"/>
        <v>-4.886340617840947</v>
      </c>
      <c r="K430" s="13">
        <f t="shared" si="18"/>
        <v>-2.4775722473324819</v>
      </c>
    </row>
    <row r="431" spans="5:11">
      <c r="E431" s="24">
        <v>427</v>
      </c>
      <c r="G431" s="13">
        <f t="shared" si="19"/>
        <v>4.2216396275100001</v>
      </c>
      <c r="I431" s="13">
        <f t="shared" si="20"/>
        <v>-3.6875655867907731</v>
      </c>
      <c r="K431" s="13">
        <f t="shared" si="18"/>
        <v>0.53407404071922704</v>
      </c>
    </row>
    <row r="432" spans="5:11">
      <c r="E432" s="24">
        <v>428</v>
      </c>
      <c r="G432" s="13">
        <f t="shared" si="19"/>
        <v>4.9901336421413571</v>
      </c>
      <c r="I432" s="13">
        <f t="shared" si="20"/>
        <v>-1.485207907885127</v>
      </c>
      <c r="K432" s="13">
        <f t="shared" si="18"/>
        <v>3.5049257342562301</v>
      </c>
    </row>
    <row r="433" spans="5:11">
      <c r="E433" s="24">
        <v>429</v>
      </c>
      <c r="G433" s="13">
        <f t="shared" si="19"/>
        <v>4.5241352623301099</v>
      </c>
      <c r="I433" s="13">
        <f t="shared" si="20"/>
        <v>1.1213538047470022</v>
      </c>
      <c r="K433" s="13">
        <f t="shared" si="18"/>
        <v>5.6454890670771123</v>
      </c>
    </row>
    <row r="434" spans="5:11">
      <c r="E434" s="24">
        <v>430</v>
      </c>
      <c r="G434" s="13">
        <f t="shared" si="19"/>
        <v>2.9389262614623997</v>
      </c>
      <c r="I434" s="13">
        <f t="shared" si="20"/>
        <v>3.4227355296434476</v>
      </c>
      <c r="K434" s="13">
        <f t="shared" si="18"/>
        <v>6.3616617911058473</v>
      </c>
    </row>
    <row r="435" spans="5:11">
      <c r="E435" s="24">
        <v>431</v>
      </c>
      <c r="G435" s="13">
        <f t="shared" si="19"/>
        <v>0.62666616782157725</v>
      </c>
      <c r="I435" s="13">
        <f t="shared" si="20"/>
        <v>4.7926089450868945</v>
      </c>
      <c r="K435" s="13">
        <f t="shared" si="18"/>
        <v>5.4192751129084717</v>
      </c>
    </row>
    <row r="436" spans="5:11">
      <c r="E436" s="24">
        <v>432</v>
      </c>
      <c r="G436" s="13">
        <f t="shared" si="19"/>
        <v>-1.8406227634233241</v>
      </c>
      <c r="I436" s="13">
        <f t="shared" si="20"/>
        <v>4.858158664573379</v>
      </c>
      <c r="K436" s="13">
        <f t="shared" si="18"/>
        <v>3.0175359011500547</v>
      </c>
    </row>
    <row r="437" spans="5:11">
      <c r="E437" s="24">
        <v>433</v>
      </c>
      <c r="G437" s="13">
        <f t="shared" si="19"/>
        <v>-3.8525662138788919</v>
      </c>
      <c r="I437" s="13">
        <f t="shared" si="20"/>
        <v>3.6015451244395273</v>
      </c>
      <c r="K437" s="13">
        <f t="shared" si="18"/>
        <v>-0.25102108943936452</v>
      </c>
    </row>
    <row r="438" spans="5:11">
      <c r="E438" s="24">
        <v>434</v>
      </c>
      <c r="G438" s="13">
        <f t="shared" si="19"/>
        <v>-4.9114362536434513</v>
      </c>
      <c r="I438" s="13">
        <f t="shared" si="20"/>
        <v>1.3647596775865691</v>
      </c>
      <c r="K438" s="13">
        <f t="shared" si="18"/>
        <v>-3.5466765760568819</v>
      </c>
    </row>
    <row r="439" spans="5:11">
      <c r="E439" s="24">
        <v>435</v>
      </c>
      <c r="G439" s="13">
        <f t="shared" si="19"/>
        <v>-4.7552825814757593</v>
      </c>
      <c r="I439" s="13">
        <f t="shared" si="20"/>
        <v>-1.2434494358242409</v>
      </c>
      <c r="K439" s="13">
        <f t="shared" si="18"/>
        <v>-5.9987320173000001</v>
      </c>
    </row>
    <row r="440" spans="5:11">
      <c r="E440" s="24">
        <v>436</v>
      </c>
      <c r="G440" s="13">
        <f t="shared" si="19"/>
        <v>-3.422735529643433</v>
      </c>
      <c r="I440" s="13">
        <f t="shared" si="20"/>
        <v>-3.5132498489942563</v>
      </c>
      <c r="K440" s="13">
        <f t="shared" si="18"/>
        <v>-6.9359853786376888</v>
      </c>
    </row>
    <row r="441" spans="5:11">
      <c r="E441" s="24">
        <v>437</v>
      </c>
      <c r="G441" s="13">
        <f t="shared" si="19"/>
        <v>-1.2434494358244117</v>
      </c>
      <c r="I441" s="13">
        <f t="shared" si="20"/>
        <v>-4.8269081941663492</v>
      </c>
      <c r="K441" s="13">
        <f t="shared" si="18"/>
        <v>-6.0703576299907613</v>
      </c>
    </row>
    <row r="442" spans="5:11">
      <c r="E442" s="24">
        <v>438</v>
      </c>
      <c r="G442" s="13">
        <f t="shared" si="19"/>
        <v>1.2434494358241224</v>
      </c>
      <c r="I442" s="13">
        <f t="shared" si="20"/>
        <v>-4.8269081941663767</v>
      </c>
      <c r="K442" s="13">
        <f t="shared" si="18"/>
        <v>-3.5834587583422541</v>
      </c>
    </row>
    <row r="443" spans="5:11">
      <c r="E443" s="24">
        <v>439</v>
      </c>
      <c r="G443" s="13">
        <f t="shared" si="19"/>
        <v>3.4227355296434228</v>
      </c>
      <c r="I443" s="13">
        <f t="shared" si="20"/>
        <v>-3.5132498489942323</v>
      </c>
      <c r="K443" s="13">
        <f t="shared" si="18"/>
        <v>-9.0514319350809558E-2</v>
      </c>
    </row>
    <row r="444" spans="5:11">
      <c r="E444" s="24">
        <v>440</v>
      </c>
      <c r="G444" s="13">
        <f t="shared" si="19"/>
        <v>4.755282581475754</v>
      </c>
      <c r="I444" s="13">
        <f t="shared" si="20"/>
        <v>-1.2434494358243453</v>
      </c>
      <c r="K444" s="13">
        <f t="shared" si="18"/>
        <v>3.5118331456514085</v>
      </c>
    </row>
    <row r="445" spans="5:11">
      <c r="E445" s="24">
        <v>441</v>
      </c>
      <c r="G445" s="13">
        <f t="shared" si="19"/>
        <v>4.9114362536434539</v>
      </c>
      <c r="I445" s="13">
        <f t="shared" si="20"/>
        <v>1.3647596775866022</v>
      </c>
      <c r="K445" s="13">
        <f t="shared" si="18"/>
        <v>6.2761959312300561</v>
      </c>
    </row>
    <row r="446" spans="5:11">
      <c r="E446" s="24">
        <v>442</v>
      </c>
      <c r="G446" s="13">
        <f t="shared" si="19"/>
        <v>3.8525662138789918</v>
      </c>
      <c r="I446" s="13">
        <f t="shared" si="20"/>
        <v>3.6015451244395513</v>
      </c>
      <c r="K446" s="13">
        <f t="shared" si="18"/>
        <v>7.4541113383185431</v>
      </c>
    </row>
    <row r="447" spans="5:11">
      <c r="E447" s="24">
        <v>443</v>
      </c>
      <c r="G447" s="13">
        <f t="shared" si="19"/>
        <v>1.8406227634234698</v>
      </c>
      <c r="I447" s="13">
        <f t="shared" si="20"/>
        <v>4.858158664573387</v>
      </c>
      <c r="K447" s="13">
        <f t="shared" si="18"/>
        <v>6.6987814279968569</v>
      </c>
    </row>
    <row r="448" spans="5:11">
      <c r="E448" s="24">
        <v>444</v>
      </c>
      <c r="G448" s="13">
        <f t="shared" si="19"/>
        <v>-0.62666616782156259</v>
      </c>
      <c r="I448" s="13">
        <f t="shared" si="20"/>
        <v>4.7926089450868448</v>
      </c>
      <c r="K448" s="13">
        <f t="shared" si="18"/>
        <v>4.1659427772652826</v>
      </c>
    </row>
    <row r="449" spans="5:11">
      <c r="E449" s="24">
        <v>445</v>
      </c>
      <c r="G449" s="13">
        <f t="shared" si="19"/>
        <v>-2.9389262614623881</v>
      </c>
      <c r="I449" s="13">
        <f t="shared" si="20"/>
        <v>3.4227355296434228</v>
      </c>
      <c r="K449" s="13">
        <f t="shared" si="18"/>
        <v>0.48380926818103465</v>
      </c>
    </row>
    <row r="450" spans="5:11">
      <c r="E450" s="24">
        <v>446</v>
      </c>
      <c r="G450" s="13">
        <f t="shared" si="19"/>
        <v>-4.5241352623301037</v>
      </c>
      <c r="I450" s="13">
        <f t="shared" si="20"/>
        <v>1.1213538047468301</v>
      </c>
      <c r="K450" s="13">
        <f t="shared" si="18"/>
        <v>-3.4027814575832735</v>
      </c>
    </row>
    <row r="451" spans="5:11">
      <c r="E451" s="24">
        <v>447</v>
      </c>
      <c r="G451" s="13">
        <f t="shared" si="19"/>
        <v>-4.990133642141358</v>
      </c>
      <c r="I451" s="13">
        <f t="shared" si="20"/>
        <v>-1.4852079078851599</v>
      </c>
      <c r="K451" s="13">
        <f t="shared" si="18"/>
        <v>-6.4753415500265179</v>
      </c>
    </row>
    <row r="452" spans="5:11">
      <c r="E452" s="24">
        <v>448</v>
      </c>
      <c r="G452" s="13">
        <f t="shared" si="19"/>
        <v>-4.2216396275100836</v>
      </c>
      <c r="I452" s="13">
        <f t="shared" si="20"/>
        <v>-3.6875655867908925</v>
      </c>
      <c r="K452" s="13">
        <f t="shared" ref="K452:K515" si="21">G452+I452</f>
        <v>-7.9092052143009761</v>
      </c>
    </row>
    <row r="453" spans="5:11">
      <c r="E453" s="24">
        <v>449</v>
      </c>
      <c r="G453" s="13">
        <f t="shared" ref="G453:G516" si="22">Aeins*SIN(2*PI()*feins*E453/1000)</f>
        <v>-2.4087683705087271</v>
      </c>
      <c r="I453" s="13">
        <f t="shared" ref="I453:I516" si="23">Azwei*SIN(2*PI()*fzwei*E453/1000)</f>
        <v>-4.8863406178409843</v>
      </c>
      <c r="K453" s="13">
        <f t="shared" si="21"/>
        <v>-7.2951089883497113</v>
      </c>
    </row>
    <row r="454" spans="5:11">
      <c r="E454" s="24">
        <v>450</v>
      </c>
      <c r="G454" s="13">
        <f t="shared" si="22"/>
        <v>-4.4087284769304716E-14</v>
      </c>
      <c r="I454" s="13">
        <f t="shared" si="23"/>
        <v>-4.7552825814757709</v>
      </c>
      <c r="K454" s="13">
        <f t="shared" si="21"/>
        <v>-4.7552825814758153</v>
      </c>
    </row>
    <row r="455" spans="5:11">
      <c r="E455" s="24">
        <v>451</v>
      </c>
      <c r="G455" s="13">
        <f t="shared" si="22"/>
        <v>2.4087683705085254</v>
      </c>
      <c r="I455" s="13">
        <f t="shared" si="23"/>
        <v>-3.3300593371712295</v>
      </c>
      <c r="K455" s="13">
        <f t="shared" si="21"/>
        <v>-0.92129096666270405</v>
      </c>
    </row>
    <row r="456" spans="5:11">
      <c r="E456" s="24">
        <v>452</v>
      </c>
      <c r="G456" s="13">
        <f t="shared" si="22"/>
        <v>4.2216396275100365</v>
      </c>
      <c r="I456" s="13">
        <f t="shared" si="23"/>
        <v>-0.99854990257208898</v>
      </c>
      <c r="K456" s="13">
        <f t="shared" si="21"/>
        <v>3.2230897249379478</v>
      </c>
    </row>
    <row r="457" spans="5:11">
      <c r="E457" s="24">
        <v>453</v>
      </c>
      <c r="G457" s="13">
        <f t="shared" si="22"/>
        <v>4.9901336421413518</v>
      </c>
      <c r="I457" s="13">
        <f t="shared" si="23"/>
        <v>1.6047180490360415</v>
      </c>
      <c r="K457" s="13">
        <f t="shared" si="21"/>
        <v>6.5948516911773929</v>
      </c>
    </row>
    <row r="458" spans="5:11">
      <c r="E458" s="24">
        <v>454</v>
      </c>
      <c r="G458" s="13">
        <f t="shared" si="22"/>
        <v>4.524135262330141</v>
      </c>
      <c r="I458" s="13">
        <f t="shared" si="23"/>
        <v>3.771256903680547</v>
      </c>
      <c r="K458" s="13">
        <f t="shared" si="21"/>
        <v>8.2953921660106875</v>
      </c>
    </row>
    <row r="459" spans="5:11">
      <c r="E459" s="24">
        <v>455</v>
      </c>
      <c r="G459" s="13">
        <f t="shared" si="22"/>
        <v>2.9389262614623441</v>
      </c>
      <c r="I459" s="13">
        <f t="shared" si="23"/>
        <v>4.9114362536434344</v>
      </c>
      <c r="K459" s="13">
        <f t="shared" si="21"/>
        <v>7.850362515105779</v>
      </c>
    </row>
    <row r="460" spans="5:11">
      <c r="E460" s="24">
        <v>456</v>
      </c>
      <c r="G460" s="13">
        <f t="shared" si="22"/>
        <v>0.62666616782150919</v>
      </c>
      <c r="I460" s="13">
        <f t="shared" si="23"/>
        <v>4.7149526794643224</v>
      </c>
      <c r="K460" s="13">
        <f t="shared" si="21"/>
        <v>5.3416188472858313</v>
      </c>
    </row>
    <row r="461" spans="5:11">
      <c r="E461" s="24">
        <v>457</v>
      </c>
      <c r="G461" s="13">
        <f t="shared" si="22"/>
        <v>-1.8406227634233878</v>
      </c>
      <c r="I461" s="13">
        <f t="shared" si="23"/>
        <v>3.2352798078472937</v>
      </c>
      <c r="K461" s="13">
        <f t="shared" si="21"/>
        <v>1.3946570444239059</v>
      </c>
    </row>
    <row r="462" spans="5:11">
      <c r="E462" s="24">
        <v>458</v>
      </c>
      <c r="G462" s="13">
        <f t="shared" si="22"/>
        <v>-3.8525662138789358</v>
      </c>
      <c r="I462" s="13">
        <f t="shared" si="23"/>
        <v>0.87511529487628525</v>
      </c>
      <c r="K462" s="13">
        <f t="shared" si="21"/>
        <v>-2.9774509190026506</v>
      </c>
    </row>
    <row r="463" spans="5:11">
      <c r="E463" s="24">
        <v>459</v>
      </c>
      <c r="G463" s="13">
        <f t="shared" si="22"/>
        <v>-4.9114362536434371</v>
      </c>
      <c r="I463" s="13">
        <f t="shared" si="23"/>
        <v>-1.7232146158727217</v>
      </c>
      <c r="K463" s="13">
        <f t="shared" si="21"/>
        <v>-6.6346508695161592</v>
      </c>
    </row>
    <row r="464" spans="5:11">
      <c r="E464" s="24">
        <v>460</v>
      </c>
      <c r="G464" s="13">
        <f t="shared" si="22"/>
        <v>-4.7552825814757815</v>
      </c>
      <c r="I464" s="13">
        <f t="shared" si="23"/>
        <v>-3.8525662138789798</v>
      </c>
      <c r="K464" s="13">
        <f t="shared" si="21"/>
        <v>-8.6078487953547622</v>
      </c>
    </row>
    <row r="465" spans="5:11">
      <c r="E465" s="24">
        <v>461</v>
      </c>
      <c r="G465" s="13">
        <f t="shared" si="22"/>
        <v>-3.4227355296434863</v>
      </c>
      <c r="I465" s="13">
        <f t="shared" si="23"/>
        <v>-4.9334297210393565</v>
      </c>
      <c r="K465" s="13">
        <f t="shared" si="21"/>
        <v>-8.3561652506828423</v>
      </c>
    </row>
    <row r="466" spans="5:11">
      <c r="E466" s="24">
        <v>462</v>
      </c>
      <c r="G466" s="13">
        <f t="shared" si="22"/>
        <v>-1.2434494358243453</v>
      </c>
      <c r="I466" s="13">
        <f t="shared" si="23"/>
        <v>-4.6716447122830571</v>
      </c>
      <c r="K466" s="13">
        <f t="shared" si="21"/>
        <v>-5.9150941481074026</v>
      </c>
    </row>
    <row r="467" spans="5:11">
      <c r="E467" s="24">
        <v>463</v>
      </c>
      <c r="G467" s="13">
        <f t="shared" si="22"/>
        <v>1.2434494358241888</v>
      </c>
      <c r="I467" s="13">
        <f t="shared" si="23"/>
        <v>-3.1384568064534579</v>
      </c>
      <c r="K467" s="13">
        <f t="shared" si="21"/>
        <v>-1.8950073706292692</v>
      </c>
    </row>
    <row r="468" spans="5:11">
      <c r="E468" s="24">
        <v>464</v>
      </c>
      <c r="G468" s="13">
        <f t="shared" si="22"/>
        <v>3.4227355296433686</v>
      </c>
      <c r="I468" s="13">
        <f t="shared" si="23"/>
        <v>-0.75112794560368068</v>
      </c>
      <c r="K468" s="13">
        <f t="shared" si="21"/>
        <v>2.671607584039688</v>
      </c>
    </row>
    <row r="469" spans="5:11">
      <c r="E469" s="24">
        <v>465</v>
      </c>
      <c r="G469" s="13">
        <f t="shared" si="22"/>
        <v>4.7552825814757318</v>
      </c>
      <c r="I469" s="13">
        <f t="shared" si="23"/>
        <v>1.8406227634234016</v>
      </c>
      <c r="K469" s="13">
        <f t="shared" si="21"/>
        <v>6.5959053448991334</v>
      </c>
    </row>
    <row r="470" spans="5:11">
      <c r="E470" s="24">
        <v>466</v>
      </c>
      <c r="G470" s="13">
        <f t="shared" si="22"/>
        <v>4.9114362536434415</v>
      </c>
      <c r="I470" s="13">
        <f t="shared" si="23"/>
        <v>3.9314421606831322</v>
      </c>
      <c r="K470" s="13">
        <f t="shared" si="21"/>
        <v>8.8428784143265737</v>
      </c>
    </row>
    <row r="471" spans="5:11">
      <c r="E471" s="24">
        <v>467</v>
      </c>
      <c r="G471" s="13">
        <f t="shared" si="22"/>
        <v>3.8525662138789487</v>
      </c>
      <c r="I471" s="13">
        <f t="shared" si="23"/>
        <v>4.9523071284832518</v>
      </c>
      <c r="K471" s="13">
        <f t="shared" si="21"/>
        <v>8.8048733423621997</v>
      </c>
    </row>
    <row r="472" spans="5:11">
      <c r="E472" s="24">
        <v>468</v>
      </c>
      <c r="G472" s="13">
        <f t="shared" si="22"/>
        <v>1.840622763423406</v>
      </c>
      <c r="I472" s="13">
        <f t="shared" si="23"/>
        <v>4.6253860341722834</v>
      </c>
      <c r="K472" s="13">
        <f t="shared" si="21"/>
        <v>6.4660087975956895</v>
      </c>
    </row>
    <row r="473" spans="5:11">
      <c r="E473" s="24">
        <v>469</v>
      </c>
      <c r="G473" s="13">
        <f t="shared" si="22"/>
        <v>-0.62666616782148976</v>
      </c>
      <c r="I473" s="13">
        <f t="shared" si="23"/>
        <v>3.0396514884730874</v>
      </c>
      <c r="K473" s="13">
        <f t="shared" si="21"/>
        <v>2.4129853206515977</v>
      </c>
    </row>
    <row r="474" spans="5:11">
      <c r="E474" s="24">
        <v>470</v>
      </c>
      <c r="G474" s="13">
        <f t="shared" si="22"/>
        <v>-2.9389262614623286</v>
      </c>
      <c r="I474" s="13">
        <f t="shared" si="23"/>
        <v>0.62666616782154805</v>
      </c>
      <c r="K474" s="13">
        <f t="shared" si="21"/>
        <v>-2.3122600936407807</v>
      </c>
    </row>
    <row r="475" spans="5:11">
      <c r="E475" s="24">
        <v>471</v>
      </c>
      <c r="G475" s="13">
        <f t="shared" si="22"/>
        <v>-4.5241352623300717</v>
      </c>
      <c r="I475" s="13">
        <f t="shared" si="23"/>
        <v>-1.9568683341860322</v>
      </c>
      <c r="K475" s="13">
        <f t="shared" si="21"/>
        <v>-6.4810035965161035</v>
      </c>
    </row>
    <row r="476" spans="5:11">
      <c r="E476" s="24">
        <v>472</v>
      </c>
      <c r="G476" s="13">
        <f t="shared" si="22"/>
        <v>-4.9901336421413536</v>
      </c>
      <c r="I476" s="13">
        <f t="shared" si="23"/>
        <v>-4.0078349243543405</v>
      </c>
      <c r="K476" s="13">
        <f t="shared" si="21"/>
        <v>-8.9979685664956932</v>
      </c>
    </row>
    <row r="477" spans="5:11">
      <c r="E477" s="24">
        <v>473</v>
      </c>
      <c r="G477" s="13">
        <f t="shared" si="22"/>
        <v>-4.2216396275101236</v>
      </c>
      <c r="I477" s="13">
        <f t="shared" si="23"/>
        <v>-4.9680565526000393</v>
      </c>
      <c r="K477" s="13">
        <f t="shared" si="21"/>
        <v>-9.1896961801101629</v>
      </c>
    </row>
    <row r="478" spans="5:11">
      <c r="E478" s="24">
        <v>474</v>
      </c>
      <c r="G478" s="13">
        <f t="shared" si="22"/>
        <v>-2.4087683705086667</v>
      </c>
      <c r="I478" s="13">
        <f t="shared" si="23"/>
        <v>-4.5762058631046347</v>
      </c>
      <c r="K478" s="13">
        <f t="shared" si="21"/>
        <v>-6.9849742336133014</v>
      </c>
    </row>
    <row r="479" spans="5:11">
      <c r="E479" s="24">
        <v>475</v>
      </c>
      <c r="G479" s="13">
        <f t="shared" si="22"/>
        <v>-1.1759085194360943E-13</v>
      </c>
      <c r="I479" s="13">
        <f t="shared" si="23"/>
        <v>-2.9389262614623046</v>
      </c>
      <c r="K479" s="13">
        <f t="shared" si="21"/>
        <v>-2.9389262614624223</v>
      </c>
    </row>
    <row r="480" spans="5:11">
      <c r="E480" s="24">
        <v>476</v>
      </c>
      <c r="G480" s="13">
        <f t="shared" si="22"/>
        <v>2.408768370508461</v>
      </c>
      <c r="I480" s="13">
        <f t="shared" si="23"/>
        <v>-0.50180857425595071</v>
      </c>
      <c r="K480" s="13">
        <f t="shared" si="21"/>
        <v>1.9069597962525102</v>
      </c>
    </row>
    <row r="481" spans="5:11">
      <c r="E481" s="24">
        <v>477</v>
      </c>
      <c r="G481" s="13">
        <f t="shared" si="22"/>
        <v>4.2216396275100729</v>
      </c>
      <c r="I481" s="13">
        <f t="shared" si="23"/>
        <v>2.0718779049664491</v>
      </c>
      <c r="K481" s="13">
        <f t="shared" si="21"/>
        <v>6.293517532476522</v>
      </c>
    </row>
    <row r="482" spans="5:11">
      <c r="E482" s="24">
        <v>478</v>
      </c>
      <c r="G482" s="13">
        <f t="shared" si="22"/>
        <v>4.9901336421413571</v>
      </c>
      <c r="I482" s="13">
        <f t="shared" si="23"/>
        <v>4.0816962535859664</v>
      </c>
      <c r="K482" s="13">
        <f t="shared" si="21"/>
        <v>9.0718298957273227</v>
      </c>
    </row>
    <row r="483" spans="5:11">
      <c r="E483" s="24">
        <v>479</v>
      </c>
      <c r="G483" s="13">
        <f t="shared" si="22"/>
        <v>4.5241352623301117</v>
      </c>
      <c r="I483" s="13">
        <f t="shared" si="23"/>
        <v>4.980668045715861</v>
      </c>
      <c r="K483" s="13">
        <f t="shared" si="21"/>
        <v>9.5048033080459717</v>
      </c>
    </row>
    <row r="484" spans="5:11">
      <c r="E484" s="24">
        <v>480</v>
      </c>
      <c r="G484" s="13">
        <f t="shared" si="22"/>
        <v>2.9389262614624032</v>
      </c>
      <c r="I484" s="13">
        <f t="shared" si="23"/>
        <v>4.5241352623300823</v>
      </c>
      <c r="K484" s="13">
        <f t="shared" si="21"/>
        <v>7.4630615237924856</v>
      </c>
    </row>
    <row r="485" spans="5:11">
      <c r="E485" s="24">
        <v>481</v>
      </c>
      <c r="G485" s="13">
        <f t="shared" si="22"/>
        <v>0.62666616782158213</v>
      </c>
      <c r="I485" s="13">
        <f t="shared" si="23"/>
        <v>2.8363447456337125</v>
      </c>
      <c r="K485" s="13">
        <f t="shared" si="21"/>
        <v>3.4630109134552947</v>
      </c>
    </row>
    <row r="486" spans="5:11">
      <c r="E486" s="24">
        <v>482</v>
      </c>
      <c r="G486" s="13">
        <f t="shared" si="22"/>
        <v>-1.8406227634233194</v>
      </c>
      <c r="I486" s="13">
        <f t="shared" si="23"/>
        <v>0.37663402763967191</v>
      </c>
      <c r="K486" s="13">
        <f t="shared" si="21"/>
        <v>-1.4639887357836474</v>
      </c>
    </row>
    <row r="487" spans="5:11">
      <c r="E487" s="24">
        <v>483</v>
      </c>
      <c r="G487" s="13">
        <f t="shared" si="22"/>
        <v>-3.8525662138789798</v>
      </c>
      <c r="I487" s="13">
        <f t="shared" si="23"/>
        <v>-2.1855788332547013</v>
      </c>
      <c r="K487" s="13">
        <f t="shared" si="21"/>
        <v>-6.0381450471336811</v>
      </c>
    </row>
    <row r="488" spans="5:11">
      <c r="E488" s="24">
        <v>484</v>
      </c>
      <c r="G488" s="13">
        <f t="shared" si="22"/>
        <v>-4.9114362536434504</v>
      </c>
      <c r="I488" s="13">
        <f t="shared" si="23"/>
        <v>-4.152979495979034</v>
      </c>
      <c r="K488" s="13">
        <f t="shared" si="21"/>
        <v>-9.0644157496224835</v>
      </c>
    </row>
    <row r="489" spans="5:11">
      <c r="E489" s="24">
        <v>485</v>
      </c>
      <c r="G489" s="13">
        <f t="shared" si="22"/>
        <v>-4.7552825814758046</v>
      </c>
      <c r="I489" s="13">
        <f t="shared" si="23"/>
        <v>-4.990133642141358</v>
      </c>
      <c r="K489" s="13">
        <f t="shared" si="21"/>
        <v>-9.7454162236171626</v>
      </c>
    </row>
    <row r="490" spans="5:11">
      <c r="E490" s="24">
        <v>486</v>
      </c>
      <c r="G490" s="13">
        <f t="shared" si="22"/>
        <v>-3.42273552964354</v>
      </c>
      <c r="I490" s="13">
        <f t="shared" si="23"/>
        <v>-4.4692071207562352</v>
      </c>
      <c r="K490" s="13">
        <f t="shared" si="21"/>
        <v>-7.8919426503997752</v>
      </c>
    </row>
    <row r="491" spans="5:11">
      <c r="E491" s="24">
        <v>487</v>
      </c>
      <c r="G491" s="13">
        <f t="shared" si="22"/>
        <v>-1.2434494358244166</v>
      </c>
      <c r="I491" s="13">
        <f t="shared" si="23"/>
        <v>-2.7319717336712666</v>
      </c>
      <c r="K491" s="13">
        <f t="shared" si="21"/>
        <v>-3.9754211694956831</v>
      </c>
    </row>
    <row r="492" spans="5:11">
      <c r="E492" s="24">
        <v>488</v>
      </c>
      <c r="G492" s="13">
        <f t="shared" si="22"/>
        <v>1.2434494358242552</v>
      </c>
      <c r="I492" s="13">
        <f t="shared" si="23"/>
        <v>-0.25122159089884682</v>
      </c>
      <c r="K492" s="13">
        <f t="shared" si="21"/>
        <v>0.99222784492540828</v>
      </c>
    </row>
    <row r="493" spans="5:11">
      <c r="E493" s="24">
        <v>489</v>
      </c>
      <c r="G493" s="13">
        <f t="shared" si="22"/>
        <v>3.4227355296434188</v>
      </c>
      <c r="I493" s="13">
        <f t="shared" si="23"/>
        <v>2.2978993031073576</v>
      </c>
      <c r="K493" s="13">
        <f t="shared" si="21"/>
        <v>5.7206348327507763</v>
      </c>
    </row>
    <row r="494" spans="5:11">
      <c r="E494" s="24">
        <v>490</v>
      </c>
      <c r="G494" s="13">
        <f t="shared" si="22"/>
        <v>4.7552825814757531</v>
      </c>
      <c r="I494" s="13">
        <f t="shared" si="23"/>
        <v>4.221639627510128</v>
      </c>
      <c r="K494" s="13">
        <f t="shared" si="21"/>
        <v>8.9769222089858811</v>
      </c>
    </row>
    <row r="495" spans="5:11">
      <c r="E495" s="24">
        <v>491</v>
      </c>
      <c r="G495" s="13">
        <f t="shared" si="22"/>
        <v>4.9114362536434548</v>
      </c>
      <c r="I495" s="13">
        <f t="shared" si="23"/>
        <v>4.9964473632029467</v>
      </c>
      <c r="K495" s="13">
        <f t="shared" si="21"/>
        <v>9.9078836168464015</v>
      </c>
    </row>
    <row r="496" spans="5:11">
      <c r="E496" s="24">
        <v>492</v>
      </c>
      <c r="G496" s="13">
        <f t="shared" si="22"/>
        <v>3.8525662138789949</v>
      </c>
      <c r="I496" s="13">
        <f t="shared" si="23"/>
        <v>4.4114561321748074</v>
      </c>
      <c r="K496" s="13">
        <f t="shared" si="21"/>
        <v>8.2640223460538031</v>
      </c>
    </row>
    <row r="497" spans="5:11">
      <c r="E497" s="24">
        <v>493</v>
      </c>
      <c r="G497" s="13">
        <f t="shared" si="22"/>
        <v>1.8406227634233421</v>
      </c>
      <c r="I497" s="13">
        <f t="shared" si="23"/>
        <v>2.6258731498063903</v>
      </c>
      <c r="K497" s="13">
        <f t="shared" si="21"/>
        <v>4.4664959132297319</v>
      </c>
    </row>
    <row r="498" spans="5:11">
      <c r="E498" s="24">
        <v>494</v>
      </c>
      <c r="G498" s="13">
        <f t="shared" si="22"/>
        <v>-0.62666616782155782</v>
      </c>
      <c r="I498" s="13">
        <f t="shared" si="23"/>
        <v>0.1256504772166771</v>
      </c>
      <c r="K498" s="13">
        <f t="shared" si="21"/>
        <v>-0.50101569060488071</v>
      </c>
    </row>
    <row r="499" spans="5:11">
      <c r="E499" s="24">
        <v>495</v>
      </c>
      <c r="G499" s="13">
        <f t="shared" si="22"/>
        <v>-2.9389262614623841</v>
      </c>
      <c r="I499" s="13">
        <f t="shared" si="23"/>
        <v>-2.4087683705085041</v>
      </c>
      <c r="K499" s="13">
        <f t="shared" si="21"/>
        <v>-5.3476946319708887</v>
      </c>
    </row>
    <row r="500" spans="5:11">
      <c r="E500" s="24">
        <v>496</v>
      </c>
      <c r="G500" s="13">
        <f t="shared" si="22"/>
        <v>-4.524135262330101</v>
      </c>
      <c r="I500" s="13">
        <f t="shared" si="23"/>
        <v>-4.287633280968171</v>
      </c>
      <c r="K500" s="13">
        <f t="shared" si="21"/>
        <v>-8.8117685432982711</v>
      </c>
    </row>
    <row r="501" spans="5:11">
      <c r="E501" s="24">
        <v>497</v>
      </c>
      <c r="G501" s="13">
        <f t="shared" si="22"/>
        <v>-4.9901336421413669</v>
      </c>
      <c r="I501" s="13">
        <f t="shared" si="23"/>
        <v>-4.9996052210190802</v>
      </c>
      <c r="K501" s="13">
        <f t="shared" si="21"/>
        <v>-9.9897388631604471</v>
      </c>
    </row>
    <row r="502" spans="5:11">
      <c r="E502" s="24">
        <v>498</v>
      </c>
      <c r="G502" s="13">
        <f t="shared" si="22"/>
        <v>-4.2216396275101626</v>
      </c>
      <c r="I502" s="13">
        <f t="shared" si="23"/>
        <v>-4.3509187733475265</v>
      </c>
      <c r="K502" s="13">
        <f t="shared" si="21"/>
        <v>-8.5725584008576892</v>
      </c>
    </row>
    <row r="503" spans="5:11">
      <c r="E503" s="24">
        <v>499</v>
      </c>
      <c r="G503" s="13">
        <f t="shared" si="22"/>
        <v>-2.4087683705086067</v>
      </c>
      <c r="I503" s="13">
        <f t="shared" si="23"/>
        <v>-2.5181160081787066</v>
      </c>
      <c r="K503" s="13">
        <f t="shared" si="21"/>
        <v>-4.9268843786873138</v>
      </c>
    </row>
    <row r="504" spans="5:11">
      <c r="E504" s="24">
        <v>500</v>
      </c>
      <c r="G504" s="13">
        <f t="shared" si="22"/>
        <v>-4.8985871965894129E-14</v>
      </c>
      <c r="I504" s="13">
        <f t="shared" si="23"/>
        <v>1.9619108011821187E-14</v>
      </c>
      <c r="K504" s="13">
        <f t="shared" si="21"/>
        <v>-2.9366763954072942E-14</v>
      </c>
    </row>
    <row r="505" spans="5:11">
      <c r="E505" s="24">
        <v>501</v>
      </c>
      <c r="G505" s="13">
        <f t="shared" si="22"/>
        <v>2.408768370508521</v>
      </c>
      <c r="I505" s="13">
        <f t="shared" si="23"/>
        <v>2.5181160081787408</v>
      </c>
      <c r="K505" s="13">
        <f t="shared" si="21"/>
        <v>4.9268843786872623</v>
      </c>
    </row>
    <row r="506" spans="5:11">
      <c r="E506" s="24">
        <v>502</v>
      </c>
      <c r="G506" s="13">
        <f t="shared" si="22"/>
        <v>4.2216396275100339</v>
      </c>
      <c r="I506" s="13">
        <f t="shared" si="23"/>
        <v>4.3509187733476864</v>
      </c>
      <c r="K506" s="13">
        <f t="shared" si="21"/>
        <v>8.5725584008577194</v>
      </c>
    </row>
    <row r="507" spans="5:11">
      <c r="E507" s="24">
        <v>503</v>
      </c>
      <c r="G507" s="13">
        <f t="shared" si="22"/>
        <v>4.9901336421413518</v>
      </c>
      <c r="I507" s="13">
        <f t="shared" si="23"/>
        <v>4.9996052210190802</v>
      </c>
      <c r="K507" s="13">
        <f t="shared" si="21"/>
        <v>9.9897388631604329</v>
      </c>
    </row>
    <row r="508" spans="5:11">
      <c r="E508" s="24">
        <v>504</v>
      </c>
      <c r="G508" s="13">
        <f t="shared" si="22"/>
        <v>4.5241352623300823</v>
      </c>
      <c r="I508" s="13">
        <f t="shared" si="23"/>
        <v>4.2876332809681506</v>
      </c>
      <c r="K508" s="13">
        <f t="shared" si="21"/>
        <v>8.811768543298232</v>
      </c>
    </row>
    <row r="509" spans="5:11">
      <c r="E509" s="24">
        <v>505</v>
      </c>
      <c r="G509" s="13">
        <f t="shared" si="22"/>
        <v>2.9389262614623486</v>
      </c>
      <c r="I509" s="13">
        <f t="shared" si="23"/>
        <v>2.4087683705087186</v>
      </c>
      <c r="K509" s="13">
        <f t="shared" si="21"/>
        <v>5.3476946319710672</v>
      </c>
    </row>
    <row r="510" spans="5:11">
      <c r="E510" s="24">
        <v>506</v>
      </c>
      <c r="G510" s="13">
        <f t="shared" si="22"/>
        <v>0.62666616782151408</v>
      </c>
      <c r="I510" s="13">
        <f t="shared" si="23"/>
        <v>-0.12565047721671632</v>
      </c>
      <c r="K510" s="13">
        <f t="shared" si="21"/>
        <v>0.50101569060479778</v>
      </c>
    </row>
    <row r="511" spans="5:11">
      <c r="E511" s="24">
        <v>507</v>
      </c>
      <c r="G511" s="13">
        <f t="shared" si="22"/>
        <v>-1.8406227634233832</v>
      </c>
      <c r="I511" s="13">
        <f t="shared" si="23"/>
        <v>-2.6258731498064241</v>
      </c>
      <c r="K511" s="13">
        <f t="shared" si="21"/>
        <v>-4.4664959132298074</v>
      </c>
    </row>
    <row r="512" spans="5:11">
      <c r="E512" s="24">
        <v>508</v>
      </c>
      <c r="G512" s="13">
        <f t="shared" si="22"/>
        <v>-3.8525662138789323</v>
      </c>
      <c r="I512" s="13">
        <f t="shared" si="23"/>
        <v>-4.411456132174826</v>
      </c>
      <c r="K512" s="13">
        <f t="shared" si="21"/>
        <v>-8.2640223460537587</v>
      </c>
    </row>
    <row r="513" spans="5:11">
      <c r="E513" s="24">
        <v>509</v>
      </c>
      <c r="G513" s="13">
        <f t="shared" si="22"/>
        <v>-4.9114362536434104</v>
      </c>
      <c r="I513" s="13">
        <f t="shared" si="23"/>
        <v>-4.9964473632029449</v>
      </c>
      <c r="K513" s="13">
        <f t="shared" si="21"/>
        <v>-9.9078836168463553</v>
      </c>
    </row>
    <row r="514" spans="5:11">
      <c r="E514" s="24">
        <v>510</v>
      </c>
      <c r="G514" s="13">
        <f t="shared" si="22"/>
        <v>-4.7552825814757398</v>
      </c>
      <c r="I514" s="13">
        <f t="shared" si="23"/>
        <v>-4.2216396275101067</v>
      </c>
      <c r="K514" s="13">
        <f t="shared" si="21"/>
        <v>-8.9769222089858474</v>
      </c>
    </row>
    <row r="515" spans="5:11">
      <c r="E515" s="24">
        <v>511</v>
      </c>
      <c r="G515" s="13">
        <f t="shared" si="22"/>
        <v>-3.4227355296434903</v>
      </c>
      <c r="I515" s="13">
        <f t="shared" si="23"/>
        <v>-2.2978993031075752</v>
      </c>
      <c r="K515" s="13">
        <f t="shared" si="21"/>
        <v>-5.720634832751065</v>
      </c>
    </row>
    <row r="516" spans="5:11">
      <c r="E516" s="24">
        <v>512</v>
      </c>
      <c r="G516" s="13">
        <f t="shared" si="22"/>
        <v>-1.2434494358242123</v>
      </c>
      <c r="I516" s="13">
        <f t="shared" si="23"/>
        <v>0.25122159089888602</v>
      </c>
      <c r="K516" s="13">
        <f t="shared" ref="K516:K579" si="24">G516+I516</f>
        <v>-0.99222784492532634</v>
      </c>
    </row>
    <row r="517" spans="5:11">
      <c r="E517" s="24">
        <v>513</v>
      </c>
      <c r="G517" s="13">
        <f t="shared" ref="G517:G580" si="25">Aeins*SIN(2*PI()*feins*E517/1000)</f>
        <v>1.2434494358241839</v>
      </c>
      <c r="I517" s="13">
        <f t="shared" ref="I517:I580" si="26">Azwei*SIN(2*PI()*fzwei*E517/1000)</f>
        <v>2.7319717336712994</v>
      </c>
      <c r="K517" s="13">
        <f t="shared" si="24"/>
        <v>3.9754211694954833</v>
      </c>
    </row>
    <row r="518" spans="5:11">
      <c r="E518" s="24">
        <v>514</v>
      </c>
      <c r="G518" s="13">
        <f t="shared" si="25"/>
        <v>3.4227355296434685</v>
      </c>
      <c r="I518" s="13">
        <f t="shared" si="26"/>
        <v>4.4692071207563799</v>
      </c>
      <c r="K518" s="13">
        <f t="shared" si="24"/>
        <v>7.891942650399848</v>
      </c>
    </row>
    <row r="519" spans="5:11">
      <c r="E519" s="24">
        <v>515</v>
      </c>
      <c r="G519" s="13">
        <f t="shared" si="25"/>
        <v>4.7552825814757309</v>
      </c>
      <c r="I519" s="13">
        <f t="shared" si="26"/>
        <v>4.9901336421413554</v>
      </c>
      <c r="K519" s="13">
        <f t="shared" si="24"/>
        <v>9.7454162236170863</v>
      </c>
    </row>
    <row r="520" spans="5:11">
      <c r="E520" s="24">
        <v>516</v>
      </c>
      <c r="G520" s="13">
        <f t="shared" si="25"/>
        <v>4.9114362536434424</v>
      </c>
      <c r="I520" s="13">
        <f t="shared" si="26"/>
        <v>4.1529794959790909</v>
      </c>
      <c r="K520" s="13">
        <f t="shared" si="24"/>
        <v>9.0644157496225333</v>
      </c>
    </row>
    <row r="521" spans="5:11">
      <c r="E521" s="24">
        <v>517</v>
      </c>
      <c r="G521" s="13">
        <f t="shared" si="25"/>
        <v>3.852566213879042</v>
      </c>
      <c r="I521" s="13">
        <f t="shared" si="26"/>
        <v>2.1855788332545378</v>
      </c>
      <c r="K521" s="13">
        <f t="shared" si="24"/>
        <v>6.0381450471335798</v>
      </c>
    </row>
    <row r="522" spans="5:11">
      <c r="E522" s="24">
        <v>518</v>
      </c>
      <c r="G522" s="13">
        <f t="shared" si="25"/>
        <v>1.8406227634234107</v>
      </c>
      <c r="I522" s="13">
        <f t="shared" si="26"/>
        <v>-0.3766340276397111</v>
      </c>
      <c r="K522" s="13">
        <f t="shared" si="24"/>
        <v>1.4639887357836996</v>
      </c>
    </row>
    <row r="523" spans="5:11">
      <c r="E523" s="24">
        <v>519</v>
      </c>
      <c r="G523" s="13">
        <f t="shared" si="25"/>
        <v>-0.62666616782134388</v>
      </c>
      <c r="I523" s="13">
        <f t="shared" si="26"/>
        <v>-2.836344745633979</v>
      </c>
      <c r="K523" s="13">
        <f t="shared" si="24"/>
        <v>-3.4630109134553226</v>
      </c>
    </row>
    <row r="524" spans="5:11">
      <c r="E524" s="24">
        <v>520</v>
      </c>
      <c r="G524" s="13">
        <f t="shared" si="25"/>
        <v>-2.9389262614623246</v>
      </c>
      <c r="I524" s="13">
        <f t="shared" si="26"/>
        <v>-4.5241352623300388</v>
      </c>
      <c r="K524" s="13">
        <f t="shared" si="24"/>
        <v>-7.4630615237923639</v>
      </c>
    </row>
    <row r="525" spans="5:11">
      <c r="E525" s="24">
        <v>521</v>
      </c>
      <c r="G525" s="13">
        <f t="shared" si="25"/>
        <v>-4.5241352623301303</v>
      </c>
      <c r="I525" s="13">
        <f t="shared" si="26"/>
        <v>-4.9806680457158574</v>
      </c>
      <c r="K525" s="13">
        <f t="shared" si="24"/>
        <v>-9.5048033080459877</v>
      </c>
    </row>
    <row r="526" spans="5:11">
      <c r="E526" s="24">
        <v>522</v>
      </c>
      <c r="G526" s="13">
        <f t="shared" si="25"/>
        <v>-4.9901336421413625</v>
      </c>
      <c r="I526" s="13">
        <f t="shared" si="26"/>
        <v>-4.0816962535859433</v>
      </c>
      <c r="K526" s="13">
        <f t="shared" si="24"/>
        <v>-9.0718298957273049</v>
      </c>
    </row>
    <row r="527" spans="5:11">
      <c r="E527" s="24">
        <v>523</v>
      </c>
      <c r="G527" s="13">
        <f t="shared" si="25"/>
        <v>-4.221639627510049</v>
      </c>
      <c r="I527" s="13">
        <f t="shared" si="26"/>
        <v>-2.0718779049662843</v>
      </c>
      <c r="K527" s="13">
        <f t="shared" si="24"/>
        <v>-6.2935175324763328</v>
      </c>
    </row>
    <row r="528" spans="5:11">
      <c r="E528" s="24">
        <v>524</v>
      </c>
      <c r="G528" s="13">
        <f t="shared" si="25"/>
        <v>-2.4087683705086711</v>
      </c>
      <c r="I528" s="13">
        <f t="shared" si="26"/>
        <v>0.50180857425613112</v>
      </c>
      <c r="K528" s="13">
        <f t="shared" si="24"/>
        <v>-1.90695979625254</v>
      </c>
    </row>
    <row r="529" spans="5:11">
      <c r="E529" s="24">
        <v>525</v>
      </c>
      <c r="G529" s="13">
        <f t="shared" si="25"/>
        <v>1.9619108011821187E-14</v>
      </c>
      <c r="I529" s="13">
        <f t="shared" si="26"/>
        <v>2.9389262614623362</v>
      </c>
      <c r="K529" s="13">
        <f t="shared" si="24"/>
        <v>2.9389262614623557</v>
      </c>
    </row>
    <row r="530" spans="5:11">
      <c r="E530" s="24">
        <v>526</v>
      </c>
      <c r="G530" s="13">
        <f t="shared" si="25"/>
        <v>2.4087683705084566</v>
      </c>
      <c r="I530" s="13">
        <f t="shared" si="26"/>
        <v>4.5762058631045353</v>
      </c>
      <c r="K530" s="13">
        <f t="shared" si="24"/>
        <v>6.9849742336129914</v>
      </c>
    </row>
    <row r="531" spans="5:11">
      <c r="E531" s="24">
        <v>527</v>
      </c>
      <c r="G531" s="13">
        <f t="shared" si="25"/>
        <v>4.2216396275099184</v>
      </c>
      <c r="I531" s="13">
        <f t="shared" si="26"/>
        <v>4.9680565526000358</v>
      </c>
      <c r="K531" s="13">
        <f t="shared" si="24"/>
        <v>9.189696180109955</v>
      </c>
    </row>
    <row r="532" spans="5:11">
      <c r="E532" s="24">
        <v>528</v>
      </c>
      <c r="G532" s="13">
        <f t="shared" si="25"/>
        <v>4.9901336421413474</v>
      </c>
      <c r="I532" s="13">
        <f t="shared" si="26"/>
        <v>4.0078349243544018</v>
      </c>
      <c r="K532" s="13">
        <f t="shared" si="24"/>
        <v>8.9979685664957501</v>
      </c>
    </row>
    <row r="533" spans="5:11">
      <c r="E533" s="24">
        <v>529</v>
      </c>
      <c r="G533" s="13">
        <f t="shared" si="25"/>
        <v>4.5241352623301134</v>
      </c>
      <c r="I533" s="13">
        <f t="shared" si="26"/>
        <v>1.9568683341858653</v>
      </c>
      <c r="K533" s="13">
        <f t="shared" si="24"/>
        <v>6.4810035965159791</v>
      </c>
    </row>
    <row r="534" spans="5:11">
      <c r="E534" s="24">
        <v>530</v>
      </c>
      <c r="G534" s="13">
        <f t="shared" si="25"/>
        <v>2.9389262614622922</v>
      </c>
      <c r="I534" s="13">
        <f t="shared" si="26"/>
        <v>-0.62666616782130491</v>
      </c>
      <c r="K534" s="13">
        <f t="shared" si="24"/>
        <v>2.3122600936409872</v>
      </c>
    </row>
    <row r="535" spans="5:11">
      <c r="E535" s="24">
        <v>531</v>
      </c>
      <c r="G535" s="13">
        <f t="shared" si="25"/>
        <v>0.62666616782158691</v>
      </c>
      <c r="I535" s="13">
        <f t="shared" si="26"/>
        <v>-3.0396514884730057</v>
      </c>
      <c r="K535" s="13">
        <f t="shared" si="24"/>
        <v>-2.4129853206514187</v>
      </c>
    </row>
    <row r="536" spans="5:11">
      <c r="E536" s="24">
        <v>532</v>
      </c>
      <c r="G536" s="13">
        <f t="shared" si="25"/>
        <v>-1.8406227634234471</v>
      </c>
      <c r="I536" s="13">
        <f t="shared" si="26"/>
        <v>-4.6253860341723527</v>
      </c>
      <c r="K536" s="13">
        <f t="shared" si="24"/>
        <v>-6.4660087975957996</v>
      </c>
    </row>
    <row r="537" spans="5:11">
      <c r="E537" s="24">
        <v>533</v>
      </c>
      <c r="G537" s="13">
        <f t="shared" si="25"/>
        <v>-3.8525662138788856</v>
      </c>
      <c r="I537" s="13">
        <f t="shared" si="26"/>
        <v>-4.9523071284832465</v>
      </c>
      <c r="K537" s="13">
        <f t="shared" si="24"/>
        <v>-8.8048733423621321</v>
      </c>
    </row>
    <row r="538" spans="5:11">
      <c r="E538" s="24">
        <v>534</v>
      </c>
      <c r="G538" s="13">
        <f t="shared" si="25"/>
        <v>-4.9114362536434495</v>
      </c>
      <c r="I538" s="13">
        <f t="shared" si="26"/>
        <v>-3.9314421606829324</v>
      </c>
      <c r="K538" s="13">
        <f t="shared" si="24"/>
        <v>-8.8428784143263819</v>
      </c>
    </row>
    <row r="539" spans="5:11">
      <c r="E539" s="24">
        <v>535</v>
      </c>
      <c r="G539" s="13">
        <f t="shared" si="25"/>
        <v>-4.7552825814758055</v>
      </c>
      <c r="I539" s="13">
        <f t="shared" si="26"/>
        <v>-1.8406227634234971</v>
      </c>
      <c r="K539" s="13">
        <f t="shared" si="24"/>
        <v>-6.5959053448993021</v>
      </c>
    </row>
    <row r="540" spans="5:11">
      <c r="E540" s="24">
        <v>536</v>
      </c>
      <c r="G540" s="13">
        <f t="shared" si="25"/>
        <v>-3.4227355296434405</v>
      </c>
      <c r="I540" s="13">
        <f t="shared" si="26"/>
        <v>0.75112794560385998</v>
      </c>
      <c r="K540" s="13">
        <f t="shared" si="24"/>
        <v>-2.6716075840395805</v>
      </c>
    </row>
    <row r="541" spans="5:11">
      <c r="E541" s="24">
        <v>537</v>
      </c>
      <c r="G541" s="13">
        <f t="shared" si="25"/>
        <v>-1.2434494358244212</v>
      </c>
      <c r="I541" s="13">
        <f t="shared" si="26"/>
        <v>3.1384568064534886</v>
      </c>
      <c r="K541" s="13">
        <f t="shared" si="24"/>
        <v>1.8950073706290673</v>
      </c>
    </row>
    <row r="542" spans="5:11">
      <c r="E542" s="24">
        <v>538</v>
      </c>
      <c r="G542" s="13">
        <f t="shared" si="25"/>
        <v>1.2434494358242505</v>
      </c>
      <c r="I542" s="13">
        <f t="shared" si="26"/>
        <v>4.6716447122831219</v>
      </c>
      <c r="K542" s="13">
        <f t="shared" si="24"/>
        <v>5.9150941481073724</v>
      </c>
    </row>
    <row r="543" spans="5:11">
      <c r="E543" s="24">
        <v>539</v>
      </c>
      <c r="G543" s="13">
        <f t="shared" si="25"/>
        <v>3.4227355296433117</v>
      </c>
      <c r="I543" s="13">
        <f t="shared" si="26"/>
        <v>4.9334297210393272</v>
      </c>
      <c r="K543" s="13">
        <f t="shared" si="24"/>
        <v>8.3561652506826398</v>
      </c>
    </row>
    <row r="544" spans="5:11">
      <c r="E544" s="24">
        <v>540</v>
      </c>
      <c r="G544" s="13">
        <f t="shared" si="25"/>
        <v>4.7552825814757513</v>
      </c>
      <c r="I544" s="13">
        <f t="shared" si="26"/>
        <v>3.8525662138789545</v>
      </c>
      <c r="K544" s="13">
        <f t="shared" si="24"/>
        <v>8.6078487953547054</v>
      </c>
    </row>
    <row r="545" spans="5:11">
      <c r="E545" s="24">
        <v>541</v>
      </c>
      <c r="G545" s="13">
        <f t="shared" si="25"/>
        <v>4.9114362536434291</v>
      </c>
      <c r="I545" s="13">
        <f t="shared" si="26"/>
        <v>1.7232146158726849</v>
      </c>
      <c r="K545" s="13">
        <f t="shared" si="24"/>
        <v>6.6346508695161139</v>
      </c>
    </row>
    <row r="546" spans="5:11">
      <c r="E546" s="24">
        <v>542</v>
      </c>
      <c r="G546" s="13">
        <f t="shared" si="25"/>
        <v>3.852566213878998</v>
      </c>
      <c r="I546" s="13">
        <f t="shared" si="26"/>
        <v>-0.87511529487646389</v>
      </c>
      <c r="K546" s="13">
        <f t="shared" si="24"/>
        <v>2.9774509190025342</v>
      </c>
    </row>
    <row r="547" spans="5:11">
      <c r="E547" s="24">
        <v>543</v>
      </c>
      <c r="G547" s="13">
        <f t="shared" si="25"/>
        <v>1.840622763423347</v>
      </c>
      <c r="I547" s="13">
        <f t="shared" si="26"/>
        <v>-3.2352798078472151</v>
      </c>
      <c r="K547" s="13">
        <f t="shared" si="24"/>
        <v>-1.3946570444238682</v>
      </c>
    </row>
    <row r="548" spans="5:11">
      <c r="E548" s="24">
        <v>544</v>
      </c>
      <c r="G548" s="13">
        <f t="shared" si="25"/>
        <v>-0.62666616782141193</v>
      </c>
      <c r="I548" s="13">
        <f t="shared" si="26"/>
        <v>-4.7149526794643828</v>
      </c>
      <c r="K548" s="13">
        <f t="shared" si="24"/>
        <v>-5.3416188472857948</v>
      </c>
    </row>
    <row r="549" spans="5:11">
      <c r="E549" s="24">
        <v>545</v>
      </c>
      <c r="G549" s="13">
        <f t="shared" si="25"/>
        <v>-2.9389262614623801</v>
      </c>
      <c r="I549" s="13">
        <f t="shared" si="26"/>
        <v>-4.9114362536434797</v>
      </c>
      <c r="K549" s="13">
        <f t="shared" si="24"/>
        <v>-7.8503625151058598</v>
      </c>
    </row>
    <row r="550" spans="5:11">
      <c r="E550" s="24">
        <v>546</v>
      </c>
      <c r="G550" s="13">
        <f t="shared" si="25"/>
        <v>-4.5241352623300388</v>
      </c>
      <c r="I550" s="13">
        <f t="shared" si="26"/>
        <v>-3.7712569036805217</v>
      </c>
      <c r="K550" s="13">
        <f t="shared" si="24"/>
        <v>-8.2953921660105614</v>
      </c>
    </row>
    <row r="551" spans="5:11">
      <c r="E551" s="24">
        <v>547</v>
      </c>
      <c r="G551" s="13">
        <f t="shared" si="25"/>
        <v>-4.990133642141358</v>
      </c>
      <c r="I551" s="13">
        <f t="shared" si="26"/>
        <v>-1.6047180490358697</v>
      </c>
      <c r="K551" s="13">
        <f t="shared" si="24"/>
        <v>-6.5948516911772277</v>
      </c>
    </row>
    <row r="552" spans="5:11">
      <c r="E552" s="24">
        <v>548</v>
      </c>
      <c r="G552" s="13">
        <f t="shared" si="25"/>
        <v>-4.2216396275101653</v>
      </c>
      <c r="I552" s="13">
        <f t="shared" si="26"/>
        <v>0.99854990257212739</v>
      </c>
      <c r="K552" s="13">
        <f t="shared" si="24"/>
        <v>-3.2230897249380379</v>
      </c>
    </row>
    <row r="553" spans="5:11">
      <c r="E553" s="24">
        <v>549</v>
      </c>
      <c r="G553" s="13">
        <f t="shared" si="25"/>
        <v>-2.4087683705086111</v>
      </c>
      <c r="I553" s="13">
        <f t="shared" si="26"/>
        <v>3.3300593371712588</v>
      </c>
      <c r="K553" s="13">
        <f t="shared" si="24"/>
        <v>0.92129096666264765</v>
      </c>
    </row>
    <row r="554" spans="5:11">
      <c r="E554" s="24">
        <v>550</v>
      </c>
      <c r="G554" s="13">
        <f t="shared" si="25"/>
        <v>-1.9599300631450355E-13</v>
      </c>
      <c r="I554" s="13">
        <f t="shared" si="26"/>
        <v>4.7552825814757398</v>
      </c>
      <c r="K554" s="13">
        <f t="shared" si="24"/>
        <v>4.7552825814755435</v>
      </c>
    </row>
    <row r="555" spans="5:11">
      <c r="E555" s="24">
        <v>551</v>
      </c>
      <c r="G555" s="13">
        <f t="shared" si="25"/>
        <v>2.4087683705085166</v>
      </c>
      <c r="I555" s="13">
        <f t="shared" si="26"/>
        <v>4.8863406178409461</v>
      </c>
      <c r="K555" s="13">
        <f t="shared" si="24"/>
        <v>7.2951089883494626</v>
      </c>
    </row>
    <row r="556" spans="5:11">
      <c r="E556" s="24">
        <v>552</v>
      </c>
      <c r="G556" s="13">
        <f t="shared" si="25"/>
        <v>4.2216396275101067</v>
      </c>
      <c r="I556" s="13">
        <f t="shared" si="26"/>
        <v>3.6875655867908659</v>
      </c>
      <c r="K556" s="13">
        <f t="shared" si="24"/>
        <v>7.9092052143009726</v>
      </c>
    </row>
    <row r="557" spans="5:11">
      <c r="E557" s="24">
        <v>553</v>
      </c>
      <c r="G557" s="13">
        <f t="shared" si="25"/>
        <v>4.9901336421413518</v>
      </c>
      <c r="I557" s="13">
        <f t="shared" si="26"/>
        <v>1.4852079078849867</v>
      </c>
      <c r="K557" s="13">
        <f t="shared" si="24"/>
        <v>6.4753415500263385</v>
      </c>
    </row>
    <row r="558" spans="5:11">
      <c r="E558" s="24">
        <v>554</v>
      </c>
      <c r="G558" s="13">
        <f t="shared" si="25"/>
        <v>4.5241352623300841</v>
      </c>
      <c r="I558" s="13">
        <f t="shared" si="26"/>
        <v>-1.12135380474673</v>
      </c>
      <c r="K558" s="13">
        <f t="shared" si="24"/>
        <v>3.4027814575833544</v>
      </c>
    </row>
    <row r="559" spans="5:11">
      <c r="E559" s="24">
        <v>555</v>
      </c>
      <c r="G559" s="13">
        <f t="shared" si="25"/>
        <v>2.9389262614624672</v>
      </c>
      <c r="I559" s="13">
        <f t="shared" si="26"/>
        <v>-3.4227355296434507</v>
      </c>
      <c r="K559" s="13">
        <f t="shared" si="24"/>
        <v>-0.48380926818098358</v>
      </c>
    </row>
    <row r="560" spans="5:11">
      <c r="E560" s="24">
        <v>556</v>
      </c>
      <c r="G560" s="13">
        <f t="shared" si="25"/>
        <v>0.62666616782151896</v>
      </c>
      <c r="I560" s="13">
        <f t="shared" si="26"/>
        <v>-4.7926089450868563</v>
      </c>
      <c r="K560" s="13">
        <f t="shared" si="24"/>
        <v>-4.1659427772653377</v>
      </c>
    </row>
    <row r="561" spans="5:11">
      <c r="E561" s="24">
        <v>557</v>
      </c>
      <c r="G561" s="13">
        <f t="shared" si="25"/>
        <v>-1.8406227634232466</v>
      </c>
      <c r="I561" s="13">
        <f t="shared" si="26"/>
        <v>-4.8581586645733443</v>
      </c>
      <c r="K561" s="13">
        <f t="shared" si="24"/>
        <v>-6.6987814279965914</v>
      </c>
    </row>
    <row r="562" spans="5:11">
      <c r="E562" s="24">
        <v>558</v>
      </c>
      <c r="G562" s="13">
        <f t="shared" si="25"/>
        <v>-3.8525662138789296</v>
      </c>
      <c r="I562" s="13">
        <f t="shared" si="26"/>
        <v>-3.6015451244395242</v>
      </c>
      <c r="K562" s="13">
        <f t="shared" si="24"/>
        <v>-7.4541113383184534</v>
      </c>
    </row>
    <row r="563" spans="5:11">
      <c r="E563" s="24">
        <v>559</v>
      </c>
      <c r="G563" s="13">
        <f t="shared" si="25"/>
        <v>-4.9114362536434095</v>
      </c>
      <c r="I563" s="13">
        <f t="shared" si="26"/>
        <v>-1.3647596775867012</v>
      </c>
      <c r="K563" s="13">
        <f t="shared" si="24"/>
        <v>-6.2761959312301112</v>
      </c>
    </row>
    <row r="564" spans="5:11">
      <c r="E564" s="24">
        <v>560</v>
      </c>
      <c r="G564" s="13">
        <f t="shared" si="25"/>
        <v>-4.7552825814757851</v>
      </c>
      <c r="I564" s="13">
        <f t="shared" si="26"/>
        <v>1.2434494358241079</v>
      </c>
      <c r="K564" s="13">
        <f t="shared" si="24"/>
        <v>-3.5118331456516771</v>
      </c>
    </row>
    <row r="565" spans="5:11">
      <c r="E565" s="24">
        <v>561</v>
      </c>
      <c r="G565" s="13">
        <f t="shared" si="25"/>
        <v>-3.4227355296435973</v>
      </c>
      <c r="I565" s="13">
        <f t="shared" si="26"/>
        <v>3.5132498489942598</v>
      </c>
      <c r="K565" s="13">
        <f t="shared" si="24"/>
        <v>9.0514319350662564E-2</v>
      </c>
    </row>
    <row r="566" spans="5:11">
      <c r="E566" s="24">
        <v>562</v>
      </c>
      <c r="G566" s="13">
        <f t="shared" si="25"/>
        <v>-1.2434494358240795</v>
      </c>
      <c r="I566" s="13">
        <f t="shared" si="26"/>
        <v>4.8269081941663501</v>
      </c>
      <c r="K566" s="13">
        <f t="shared" si="24"/>
        <v>3.5834587583422706</v>
      </c>
    </row>
    <row r="567" spans="5:11">
      <c r="E567" s="24">
        <v>563</v>
      </c>
      <c r="G567" s="13">
        <f t="shared" si="25"/>
        <v>1.2434494358243169</v>
      </c>
      <c r="I567" s="13">
        <f t="shared" si="26"/>
        <v>4.8269081941663385</v>
      </c>
      <c r="K567" s="13">
        <f t="shared" si="24"/>
        <v>6.0703576299906556</v>
      </c>
    </row>
    <row r="568" spans="5:11">
      <c r="E568" s="24">
        <v>564</v>
      </c>
      <c r="G568" s="13">
        <f t="shared" si="25"/>
        <v>3.4227355296433615</v>
      </c>
      <c r="I568" s="13">
        <f t="shared" si="26"/>
        <v>3.5132498489942288</v>
      </c>
      <c r="K568" s="13">
        <f t="shared" si="24"/>
        <v>6.9359853786375902</v>
      </c>
    </row>
    <row r="569" spans="5:11">
      <c r="E569" s="24">
        <v>565</v>
      </c>
      <c r="G569" s="13">
        <f t="shared" si="25"/>
        <v>4.7552825814757727</v>
      </c>
      <c r="I569" s="13">
        <f t="shared" si="26"/>
        <v>1.2434494358243406</v>
      </c>
      <c r="K569" s="13">
        <f t="shared" si="24"/>
        <v>5.9987320173001137</v>
      </c>
    </row>
    <row r="570" spans="5:11">
      <c r="E570" s="24">
        <v>566</v>
      </c>
      <c r="G570" s="13">
        <f t="shared" si="25"/>
        <v>4.9114362536434699</v>
      </c>
      <c r="I570" s="13">
        <f t="shared" si="26"/>
        <v>-1.3647596775867439</v>
      </c>
      <c r="K570" s="13">
        <f t="shared" si="24"/>
        <v>3.546676576056726</v>
      </c>
    </row>
    <row r="571" spans="5:11">
      <c r="E571" s="24">
        <v>567</v>
      </c>
      <c r="G571" s="13">
        <f t="shared" si="25"/>
        <v>3.8525662138789545</v>
      </c>
      <c r="I571" s="13">
        <f t="shared" si="26"/>
        <v>-3.6015451244395544</v>
      </c>
      <c r="K571" s="13">
        <f t="shared" si="24"/>
        <v>0.25102108943940005</v>
      </c>
    </row>
    <row r="572" spans="5:11">
      <c r="E572" s="24">
        <v>568</v>
      </c>
      <c r="G572" s="13">
        <f t="shared" si="25"/>
        <v>1.8406227634235472</v>
      </c>
      <c r="I572" s="13">
        <f t="shared" si="26"/>
        <v>-4.8581586645734216</v>
      </c>
      <c r="K572" s="13">
        <f t="shared" si="24"/>
        <v>-3.0175359011498744</v>
      </c>
    </row>
    <row r="573" spans="5:11">
      <c r="E573" s="24">
        <v>569</v>
      </c>
      <c r="G573" s="13">
        <f t="shared" si="25"/>
        <v>-0.6266661678214801</v>
      </c>
      <c r="I573" s="13">
        <f t="shared" si="26"/>
        <v>-4.7926089450869238</v>
      </c>
      <c r="K573" s="13">
        <f t="shared" si="24"/>
        <v>-5.4192751129084042</v>
      </c>
    </row>
    <row r="574" spans="5:11">
      <c r="E574" s="24">
        <v>570</v>
      </c>
      <c r="G574" s="13">
        <f t="shared" si="25"/>
        <v>-2.9389262614622051</v>
      </c>
      <c r="I574" s="13">
        <f t="shared" si="26"/>
        <v>-3.4227355296434188</v>
      </c>
      <c r="K574" s="13">
        <f t="shared" si="24"/>
        <v>-6.3616617911056235</v>
      </c>
    </row>
    <row r="575" spans="5:11">
      <c r="E575" s="24">
        <v>571</v>
      </c>
      <c r="G575" s="13">
        <f t="shared" si="25"/>
        <v>-4.5241352623300681</v>
      </c>
      <c r="I575" s="13">
        <f t="shared" si="26"/>
        <v>-1.1213538047469638</v>
      </c>
      <c r="K575" s="13">
        <f t="shared" si="24"/>
        <v>-5.6454890670770315</v>
      </c>
    </row>
    <row r="576" spans="5:11">
      <c r="E576" s="24">
        <v>572</v>
      </c>
      <c r="G576" s="13">
        <f t="shared" si="25"/>
        <v>-4.9901336421413545</v>
      </c>
      <c r="I576" s="13">
        <f t="shared" si="26"/>
        <v>1.4852079078853002</v>
      </c>
      <c r="K576" s="13">
        <f t="shared" si="24"/>
        <v>-3.5049257342560542</v>
      </c>
    </row>
    <row r="577" spans="5:11">
      <c r="E577" s="24">
        <v>573</v>
      </c>
      <c r="G577" s="13">
        <f t="shared" si="25"/>
        <v>-4.2216396275099761</v>
      </c>
      <c r="I577" s="13">
        <f t="shared" si="26"/>
        <v>3.6875655867908956</v>
      </c>
      <c r="K577" s="13">
        <f t="shared" si="24"/>
        <v>-0.53407404071908049</v>
      </c>
    </row>
    <row r="578" spans="5:11">
      <c r="E578" s="24">
        <v>574</v>
      </c>
      <c r="G578" s="13">
        <f t="shared" si="25"/>
        <v>-2.4087683705085512</v>
      </c>
      <c r="I578" s="13">
        <f t="shared" si="26"/>
        <v>4.8863406178409559</v>
      </c>
      <c r="K578" s="13">
        <f t="shared" si="24"/>
        <v>2.4775722473324047</v>
      </c>
    </row>
    <row r="579" spans="5:11">
      <c r="E579" s="24">
        <v>575</v>
      </c>
      <c r="G579" s="13">
        <f t="shared" si="25"/>
        <v>-1.2738802633678826E-13</v>
      </c>
      <c r="I579" s="13">
        <f t="shared" si="26"/>
        <v>4.7552825814758135</v>
      </c>
      <c r="K579" s="13">
        <f t="shared" si="24"/>
        <v>4.7552825814756865</v>
      </c>
    </row>
    <row r="580" spans="5:11">
      <c r="E580" s="24">
        <v>576</v>
      </c>
      <c r="G580" s="13">
        <f t="shared" si="25"/>
        <v>2.4087683705085765</v>
      </c>
      <c r="I580" s="13">
        <f t="shared" si="26"/>
        <v>3.3300593371712264</v>
      </c>
      <c r="K580" s="13">
        <f t="shared" ref="K580:K643" si="27">G580+I580</f>
        <v>5.7388277076798033</v>
      </c>
    </row>
    <row r="581" spans="5:11">
      <c r="E581" s="24">
        <v>577</v>
      </c>
      <c r="G581" s="13">
        <f t="shared" ref="G581:G644" si="28">Aeins*SIN(2*PI()*feins*E581/1000)</f>
        <v>4.2216396275099921</v>
      </c>
      <c r="I581" s="13">
        <f t="shared" ref="I581:I644" si="29">Azwei*SIN(2*PI()*fzwei*E581/1000)</f>
        <v>0.99854990257208431</v>
      </c>
      <c r="K581" s="13">
        <f t="shared" si="27"/>
        <v>5.2201895300820764</v>
      </c>
    </row>
    <row r="582" spans="5:11">
      <c r="E582" s="24">
        <v>578</v>
      </c>
      <c r="G582" s="13">
        <f t="shared" si="28"/>
        <v>4.9901336421413562</v>
      </c>
      <c r="I582" s="13">
        <f t="shared" si="29"/>
        <v>-1.604718049036181</v>
      </c>
      <c r="K582" s="13">
        <f t="shared" si="27"/>
        <v>3.3854155931051753</v>
      </c>
    </row>
    <row r="583" spans="5:11">
      <c r="E583" s="24">
        <v>579</v>
      </c>
      <c r="G583" s="13">
        <f t="shared" si="28"/>
        <v>4.5241352623301765</v>
      </c>
      <c r="I583" s="13">
        <f t="shared" si="29"/>
        <v>-3.7712569036805506</v>
      </c>
      <c r="K583" s="13">
        <f t="shared" si="27"/>
        <v>0.75287835864962593</v>
      </c>
    </row>
    <row r="584" spans="5:11">
      <c r="E584" s="24">
        <v>580</v>
      </c>
      <c r="G584" s="13">
        <f t="shared" si="28"/>
        <v>2.9389262614624116</v>
      </c>
      <c r="I584" s="13">
        <f t="shared" si="29"/>
        <v>-4.9114362536434344</v>
      </c>
      <c r="K584" s="13">
        <f t="shared" si="27"/>
        <v>-1.9725099921810227</v>
      </c>
    </row>
    <row r="585" spans="5:11">
      <c r="E585" s="24">
        <v>581</v>
      </c>
      <c r="G585" s="13">
        <f t="shared" si="28"/>
        <v>0.62666616782173279</v>
      </c>
      <c r="I585" s="13">
        <f t="shared" si="29"/>
        <v>-4.7149526794642735</v>
      </c>
      <c r="K585" s="13">
        <f t="shared" si="27"/>
        <v>-4.0882865116425409</v>
      </c>
    </row>
    <row r="586" spans="5:11">
      <c r="E586" s="24">
        <v>582</v>
      </c>
      <c r="G586" s="13">
        <f t="shared" si="28"/>
        <v>-1.8406227634233101</v>
      </c>
      <c r="I586" s="13">
        <f t="shared" si="29"/>
        <v>-3.2352798078471818</v>
      </c>
      <c r="K586" s="13">
        <f t="shared" si="27"/>
        <v>-5.0759025712704915</v>
      </c>
    </row>
    <row r="587" spans="5:11">
      <c r="E587" s="24">
        <v>583</v>
      </c>
      <c r="G587" s="13">
        <f t="shared" si="28"/>
        <v>-3.8525662138789736</v>
      </c>
      <c r="I587" s="13">
        <f t="shared" si="29"/>
        <v>-0.87511529487614048</v>
      </c>
      <c r="K587" s="13">
        <f t="shared" si="27"/>
        <v>-4.7276815087551141</v>
      </c>
    </row>
    <row r="588" spans="5:11">
      <c r="E588" s="24">
        <v>584</v>
      </c>
      <c r="G588" s="13">
        <f t="shared" si="28"/>
        <v>-4.9114362536434752</v>
      </c>
      <c r="I588" s="13">
        <f t="shared" si="29"/>
        <v>1.7232146158724595</v>
      </c>
      <c r="K588" s="13">
        <f t="shared" si="27"/>
        <v>-3.188221637771016</v>
      </c>
    </row>
    <row r="589" spans="5:11">
      <c r="E589" s="24">
        <v>585</v>
      </c>
      <c r="G589" s="13">
        <f t="shared" si="28"/>
        <v>-4.7552825814757638</v>
      </c>
      <c r="I589" s="13">
        <f t="shared" si="29"/>
        <v>3.8525662138789825</v>
      </c>
      <c r="K589" s="13">
        <f t="shared" si="27"/>
        <v>-0.90271636759678131</v>
      </c>
    </row>
    <row r="590" spans="5:11">
      <c r="E590" s="24">
        <v>586</v>
      </c>
      <c r="G590" s="13">
        <f t="shared" si="28"/>
        <v>-3.4227355296433402</v>
      </c>
      <c r="I590" s="13">
        <f t="shared" si="29"/>
        <v>4.9334297210393343</v>
      </c>
      <c r="K590" s="13">
        <f t="shared" si="27"/>
        <v>1.5106941913959941</v>
      </c>
    </row>
    <row r="591" spans="5:11">
      <c r="E591" s="24">
        <v>587</v>
      </c>
      <c r="G591" s="13">
        <f t="shared" si="28"/>
        <v>-1.2434494358242885</v>
      </c>
      <c r="I591" s="13">
        <f t="shared" si="29"/>
        <v>4.6716447122830047</v>
      </c>
      <c r="K591" s="13">
        <f t="shared" si="27"/>
        <v>3.428195276458716</v>
      </c>
    </row>
    <row r="592" spans="5:11">
      <c r="E592" s="24">
        <v>588</v>
      </c>
      <c r="G592" s="13">
        <f t="shared" si="28"/>
        <v>1.2434494358241079</v>
      </c>
      <c r="I592" s="13">
        <f t="shared" si="29"/>
        <v>3.1384568064534548</v>
      </c>
      <c r="K592" s="13">
        <f t="shared" si="27"/>
        <v>4.3819062422775623</v>
      </c>
    </row>
    <row r="593" spans="5:11">
      <c r="E593" s="24">
        <v>589</v>
      </c>
      <c r="G593" s="13">
        <f t="shared" si="28"/>
        <v>3.4227355296434121</v>
      </c>
      <c r="I593" s="13">
        <f t="shared" si="29"/>
        <v>0.75112794560381646</v>
      </c>
      <c r="K593" s="13">
        <f t="shared" si="27"/>
        <v>4.173863475247229</v>
      </c>
    </row>
    <row r="594" spans="5:11">
      <c r="E594" s="24">
        <v>590</v>
      </c>
      <c r="G594" s="13">
        <f t="shared" si="28"/>
        <v>4.755282581475706</v>
      </c>
      <c r="I594" s="13">
        <f t="shared" si="29"/>
        <v>-1.8406227634232739</v>
      </c>
      <c r="K594" s="13">
        <f t="shared" si="27"/>
        <v>2.9146598180524323</v>
      </c>
    </row>
    <row r="595" spans="5:11">
      <c r="E595" s="24">
        <v>591</v>
      </c>
      <c r="G595" s="13">
        <f t="shared" si="28"/>
        <v>4.9114362536434566</v>
      </c>
      <c r="I595" s="13">
        <f t="shared" si="29"/>
        <v>-3.9314421606831358</v>
      </c>
      <c r="K595" s="13">
        <f t="shared" si="27"/>
        <v>0.97999409296032081</v>
      </c>
    </row>
    <row r="596" spans="5:11">
      <c r="E596" s="24">
        <v>592</v>
      </c>
      <c r="G596" s="13">
        <f t="shared" si="28"/>
        <v>3.8525662138790917</v>
      </c>
      <c r="I596" s="13">
        <f t="shared" si="29"/>
        <v>-4.9523071284832527</v>
      </c>
      <c r="K596" s="13">
        <f t="shared" si="27"/>
        <v>-1.099740914604161</v>
      </c>
    </row>
    <row r="597" spans="5:11">
      <c r="E597" s="24">
        <v>593</v>
      </c>
      <c r="G597" s="13">
        <f t="shared" si="28"/>
        <v>1.8406227634234833</v>
      </c>
      <c r="I597" s="13">
        <f t="shared" si="29"/>
        <v>-4.6253860341722284</v>
      </c>
      <c r="K597" s="13">
        <f t="shared" si="27"/>
        <v>-2.7847632707487451</v>
      </c>
    </row>
    <row r="598" spans="5:11">
      <c r="E598" s="24">
        <v>594</v>
      </c>
      <c r="G598" s="13">
        <f t="shared" si="28"/>
        <v>-0.62666616782154805</v>
      </c>
      <c r="I598" s="13">
        <f t="shared" si="29"/>
        <v>-3.0396514884731962</v>
      </c>
      <c r="K598" s="13">
        <f t="shared" si="27"/>
        <v>-3.6663176562947442</v>
      </c>
    </row>
    <row r="599" spans="5:11">
      <c r="E599" s="24">
        <v>595</v>
      </c>
      <c r="G599" s="13">
        <f t="shared" si="28"/>
        <v>-2.9389262614624911</v>
      </c>
      <c r="I599" s="13">
        <f t="shared" si="29"/>
        <v>-0.62666616782154327</v>
      </c>
      <c r="K599" s="13">
        <f t="shared" si="27"/>
        <v>-3.5655924292840346</v>
      </c>
    </row>
    <row r="600" spans="5:11">
      <c r="E600" s="24">
        <v>596</v>
      </c>
      <c r="G600" s="13">
        <f t="shared" si="28"/>
        <v>-4.5241352623300966</v>
      </c>
      <c r="I600" s="13">
        <f t="shared" si="29"/>
        <v>1.9568683341861677</v>
      </c>
      <c r="K600" s="13">
        <f t="shared" si="27"/>
        <v>-2.5672669281439289</v>
      </c>
    </row>
    <row r="601" spans="5:11">
      <c r="E601" s="24">
        <v>597</v>
      </c>
      <c r="G601" s="13">
        <f t="shared" si="28"/>
        <v>-4.99013364214135</v>
      </c>
      <c r="I601" s="13">
        <f t="shared" si="29"/>
        <v>4.0078349243544285</v>
      </c>
      <c r="K601" s="13">
        <f t="shared" si="27"/>
        <v>-0.98229871778692157</v>
      </c>
    </row>
    <row r="602" spans="5:11">
      <c r="E602" s="24">
        <v>598</v>
      </c>
      <c r="G602" s="13">
        <f t="shared" si="28"/>
        <v>-4.2216396275100916</v>
      </c>
      <c r="I602" s="13">
        <f t="shared" si="29"/>
        <v>4.9680565526000722</v>
      </c>
      <c r="K602" s="13">
        <f t="shared" si="27"/>
        <v>0.74641692508998059</v>
      </c>
    </row>
    <row r="603" spans="5:11">
      <c r="E603" s="24">
        <v>599</v>
      </c>
      <c r="G603" s="13">
        <f t="shared" si="28"/>
        <v>-2.4087683705087399</v>
      </c>
      <c r="I603" s="13">
        <f t="shared" si="29"/>
        <v>4.576205863104633</v>
      </c>
      <c r="K603" s="13">
        <f t="shared" si="27"/>
        <v>2.167437492595893</v>
      </c>
    </row>
    <row r="604" spans="5:11">
      <c r="E604" s="24">
        <v>600</v>
      </c>
      <c r="G604" s="13">
        <f t="shared" si="28"/>
        <v>-5.8783046359072947E-14</v>
      </c>
      <c r="I604" s="13">
        <f t="shared" si="29"/>
        <v>2.9389262614623006</v>
      </c>
      <c r="K604" s="13">
        <f t="shared" si="27"/>
        <v>2.938926261462242</v>
      </c>
    </row>
    <row r="605" spans="5:11">
      <c r="E605" s="24">
        <v>601</v>
      </c>
      <c r="G605" s="13">
        <f t="shared" si="28"/>
        <v>2.4087683705083878</v>
      </c>
      <c r="I605" s="13">
        <f t="shared" si="29"/>
        <v>0.50180857425608716</v>
      </c>
      <c r="K605" s="13">
        <f t="shared" si="27"/>
        <v>2.9105769447644749</v>
      </c>
    </row>
    <row r="606" spans="5:11">
      <c r="E606" s="24">
        <v>602</v>
      </c>
      <c r="G606" s="13">
        <f t="shared" si="28"/>
        <v>4.2216396275100285</v>
      </c>
      <c r="I606" s="13">
        <f t="shared" si="29"/>
        <v>-2.0718779049665828</v>
      </c>
      <c r="K606" s="13">
        <f t="shared" si="27"/>
        <v>2.1497617225434458</v>
      </c>
    </row>
    <row r="607" spans="5:11">
      <c r="E607" s="24">
        <v>603</v>
      </c>
      <c r="G607" s="13">
        <f t="shared" si="28"/>
        <v>4.990133642141342</v>
      </c>
      <c r="I607" s="13">
        <f t="shared" si="29"/>
        <v>-4.0816962535859682</v>
      </c>
      <c r="K607" s="13">
        <f t="shared" si="27"/>
        <v>0.90843738855537381</v>
      </c>
    </row>
    <row r="608" spans="5:11">
      <c r="E608" s="24">
        <v>604</v>
      </c>
      <c r="G608" s="13">
        <f t="shared" si="28"/>
        <v>4.5241352623301472</v>
      </c>
      <c r="I608" s="13">
        <f t="shared" si="29"/>
        <v>-4.980668045715861</v>
      </c>
      <c r="K608" s="13">
        <f t="shared" si="27"/>
        <v>-0.45653278338571379</v>
      </c>
    </row>
    <row r="609" spans="5:11">
      <c r="E609" s="24">
        <v>605</v>
      </c>
      <c r="G609" s="13">
        <f t="shared" si="28"/>
        <v>2.9389262614623561</v>
      </c>
      <c r="I609" s="13">
        <f t="shared" si="29"/>
        <v>-4.524135262330141</v>
      </c>
      <c r="K609" s="13">
        <f t="shared" si="27"/>
        <v>-1.5852090008677848</v>
      </c>
    </row>
    <row r="610" spans="5:11">
      <c r="E610" s="24">
        <v>606</v>
      </c>
      <c r="G610" s="13">
        <f t="shared" si="28"/>
        <v>0.62666616782138274</v>
      </c>
      <c r="I610" s="13">
        <f t="shared" si="29"/>
        <v>-2.836344745633709</v>
      </c>
      <c r="K610" s="13">
        <f t="shared" si="27"/>
        <v>-2.2096785778123262</v>
      </c>
    </row>
    <row r="611" spans="5:11">
      <c r="E611" s="24">
        <v>607</v>
      </c>
      <c r="G611" s="13">
        <f t="shared" si="28"/>
        <v>-1.8406227634233741</v>
      </c>
      <c r="I611" s="13">
        <f t="shared" si="29"/>
        <v>-0.37663402763966708</v>
      </c>
      <c r="K611" s="13">
        <f t="shared" si="27"/>
        <v>-2.2172567910630412</v>
      </c>
    </row>
    <row r="612" spans="5:11">
      <c r="E612" s="24">
        <v>608</v>
      </c>
      <c r="G612" s="13">
        <f t="shared" si="28"/>
        <v>-3.8525662138790167</v>
      </c>
      <c r="I612" s="13">
        <f t="shared" si="29"/>
        <v>2.1855788332545774</v>
      </c>
      <c r="K612" s="13">
        <f t="shared" si="27"/>
        <v>-1.6669873806244393</v>
      </c>
    </row>
    <row r="613" spans="5:11">
      <c r="E613" s="24">
        <v>609</v>
      </c>
      <c r="G613" s="13">
        <f t="shared" si="28"/>
        <v>-4.9114362536434344</v>
      </c>
      <c r="I613" s="13">
        <f t="shared" si="29"/>
        <v>4.1529794959789577</v>
      </c>
      <c r="K613" s="13">
        <f t="shared" si="27"/>
        <v>-0.75845675766447673</v>
      </c>
    </row>
    <row r="614" spans="5:11">
      <c r="E614" s="24">
        <v>610</v>
      </c>
      <c r="G614" s="13">
        <f t="shared" si="28"/>
        <v>-4.7552825814757425</v>
      </c>
      <c r="I614" s="13">
        <f t="shared" si="29"/>
        <v>4.990133642141358</v>
      </c>
      <c r="K614" s="13">
        <f t="shared" si="27"/>
        <v>0.23485106066561556</v>
      </c>
    </row>
    <row r="615" spans="5:11">
      <c r="E615" s="24">
        <v>611</v>
      </c>
      <c r="G615" s="13">
        <f t="shared" si="28"/>
        <v>-3.4227355296434974</v>
      </c>
      <c r="I615" s="13">
        <f t="shared" si="29"/>
        <v>4.4692071207562325</v>
      </c>
      <c r="K615" s="13">
        <f t="shared" si="27"/>
        <v>1.0464715911127351</v>
      </c>
    </row>
    <row r="616" spans="5:11">
      <c r="E616" s="24">
        <v>612</v>
      </c>
      <c r="G616" s="13">
        <f t="shared" si="28"/>
        <v>-1.2434494358244972</v>
      </c>
      <c r="I616" s="13">
        <f t="shared" si="29"/>
        <v>2.7319717336712621</v>
      </c>
      <c r="K616" s="13">
        <f t="shared" si="27"/>
        <v>1.4885222978467649</v>
      </c>
    </row>
    <row r="617" spans="5:11">
      <c r="E617" s="24">
        <v>613</v>
      </c>
      <c r="G617" s="13">
        <f t="shared" si="28"/>
        <v>1.2434494358241746</v>
      </c>
      <c r="I617" s="13">
        <f t="shared" si="29"/>
        <v>0.25122159089884194</v>
      </c>
      <c r="K617" s="13">
        <f t="shared" si="27"/>
        <v>1.4946710267230165</v>
      </c>
    </row>
    <row r="618" spans="5:11">
      <c r="E618" s="24">
        <v>614</v>
      </c>
      <c r="G618" s="13">
        <f t="shared" si="28"/>
        <v>3.4227355296432544</v>
      </c>
      <c r="I618" s="13">
        <f t="shared" si="29"/>
        <v>-2.2978993031073616</v>
      </c>
      <c r="K618" s="13">
        <f t="shared" si="27"/>
        <v>1.1248362265358929</v>
      </c>
    </row>
    <row r="619" spans="5:11">
      <c r="E619" s="24">
        <v>615</v>
      </c>
      <c r="G619" s="13">
        <f t="shared" si="28"/>
        <v>4.7552825814757274</v>
      </c>
      <c r="I619" s="13">
        <f t="shared" si="29"/>
        <v>-4.2216396275101307</v>
      </c>
      <c r="K619" s="13">
        <f t="shared" si="27"/>
        <v>0.53364295396559669</v>
      </c>
    </row>
    <row r="620" spans="5:11">
      <c r="E620" s="24">
        <v>616</v>
      </c>
      <c r="G620" s="13">
        <f t="shared" si="28"/>
        <v>4.9114362536434442</v>
      </c>
      <c r="I620" s="13">
        <f t="shared" si="29"/>
        <v>-4.9964473632029467</v>
      </c>
      <c r="K620" s="13">
        <f t="shared" si="27"/>
        <v>-8.5011109559502529E-2</v>
      </c>
    </row>
    <row r="621" spans="5:11">
      <c r="E621" s="24">
        <v>617</v>
      </c>
      <c r="G621" s="13">
        <f t="shared" si="28"/>
        <v>3.852566213878867</v>
      </c>
      <c r="I621" s="13">
        <f t="shared" si="29"/>
        <v>-4.4114561321746715</v>
      </c>
      <c r="K621" s="13">
        <f t="shared" si="27"/>
        <v>-0.55888991829580448</v>
      </c>
    </row>
    <row r="622" spans="5:11">
      <c r="E622" s="24">
        <v>618</v>
      </c>
      <c r="G622" s="13">
        <f t="shared" si="28"/>
        <v>1.8406227634234196</v>
      </c>
      <c r="I622" s="13">
        <f t="shared" si="29"/>
        <v>-2.6258731498066279</v>
      </c>
      <c r="K622" s="13">
        <f t="shared" si="27"/>
        <v>-0.78525038638320832</v>
      </c>
    </row>
    <row r="623" spans="5:11">
      <c r="E623" s="24">
        <v>619</v>
      </c>
      <c r="G623" s="13">
        <f t="shared" si="28"/>
        <v>-0.62666616782161622</v>
      </c>
      <c r="I623" s="13">
        <f t="shared" si="29"/>
        <v>-0.12565047721667219</v>
      </c>
      <c r="K623" s="13">
        <f t="shared" si="27"/>
        <v>-0.75231664503828843</v>
      </c>
    </row>
    <row r="624" spans="5:11">
      <c r="E624" s="24">
        <v>620</v>
      </c>
      <c r="G624" s="13">
        <f t="shared" si="28"/>
        <v>-2.9389262614623162</v>
      </c>
      <c r="I624" s="13">
        <f t="shared" si="29"/>
        <v>2.4087683705085081</v>
      </c>
      <c r="K624" s="13">
        <f t="shared" si="27"/>
        <v>-0.53015789095380805</v>
      </c>
    </row>
    <row r="625" spans="5:11">
      <c r="E625" s="24">
        <v>621</v>
      </c>
      <c r="G625" s="13">
        <f t="shared" si="28"/>
        <v>-4.5241352623301259</v>
      </c>
      <c r="I625" s="13">
        <f t="shared" si="29"/>
        <v>4.2876332809683193</v>
      </c>
      <c r="K625" s="13">
        <f t="shared" si="27"/>
        <v>-0.23650198136180656</v>
      </c>
    </row>
    <row r="626" spans="5:11">
      <c r="E626" s="24">
        <v>622</v>
      </c>
      <c r="G626" s="13">
        <f t="shared" si="28"/>
        <v>-4.9901336421413633</v>
      </c>
      <c r="I626" s="13">
        <f t="shared" si="29"/>
        <v>4.9996052210190811</v>
      </c>
      <c r="K626" s="13">
        <f t="shared" si="27"/>
        <v>9.4715788777177679E-3</v>
      </c>
    </row>
    <row r="627" spans="5:11">
      <c r="E627" s="24">
        <v>623</v>
      </c>
      <c r="G627" s="13">
        <f t="shared" si="28"/>
        <v>-4.221639627510207</v>
      </c>
      <c r="I627" s="13">
        <f t="shared" si="29"/>
        <v>4.3509187733476642</v>
      </c>
      <c r="K627" s="13">
        <f t="shared" si="27"/>
        <v>0.12927914583745714</v>
      </c>
    </row>
    <row r="628" spans="5:11">
      <c r="E628" s="24">
        <v>624</v>
      </c>
      <c r="G628" s="13">
        <f t="shared" si="28"/>
        <v>-2.40876837050868</v>
      </c>
      <c r="I628" s="13">
        <f t="shared" si="29"/>
        <v>2.5181160081789478</v>
      </c>
      <c r="K628" s="13">
        <f t="shared" si="27"/>
        <v>0.10934763767026778</v>
      </c>
    </row>
    <row r="629" spans="5:11">
      <c r="E629" s="24">
        <v>625</v>
      </c>
      <c r="G629" s="13">
        <f t="shared" si="28"/>
        <v>-2.7439516068539773E-13</v>
      </c>
      <c r="I629" s="13">
        <f t="shared" si="29"/>
        <v>-2.4523885014776479E-14</v>
      </c>
      <c r="K629" s="13">
        <f t="shared" si="27"/>
        <v>-2.9891904570017423E-13</v>
      </c>
    </row>
    <row r="630" spans="5:11">
      <c r="E630" s="24">
        <v>626</v>
      </c>
      <c r="G630" s="13">
        <f t="shared" si="28"/>
        <v>2.4087683705084477</v>
      </c>
      <c r="I630" s="13">
        <f t="shared" si="29"/>
        <v>-2.5181160081787453</v>
      </c>
      <c r="K630" s="13">
        <f t="shared" si="27"/>
        <v>-0.10934763767029754</v>
      </c>
    </row>
    <row r="631" spans="5:11">
      <c r="E631" s="24">
        <v>627</v>
      </c>
      <c r="G631" s="13">
        <f t="shared" si="28"/>
        <v>4.2216396275100649</v>
      </c>
      <c r="I631" s="13">
        <f t="shared" si="29"/>
        <v>-4.3509187733476882</v>
      </c>
      <c r="K631" s="13">
        <f t="shared" si="27"/>
        <v>-0.12927914583762323</v>
      </c>
    </row>
    <row r="632" spans="5:11">
      <c r="E632" s="24">
        <v>628</v>
      </c>
      <c r="G632" s="13">
        <f t="shared" si="28"/>
        <v>4.9901336421413642</v>
      </c>
      <c r="I632" s="13">
        <f t="shared" si="29"/>
        <v>-4.9996052210190802</v>
      </c>
      <c r="K632" s="13">
        <f t="shared" si="27"/>
        <v>-9.4715788777159915E-3</v>
      </c>
    </row>
    <row r="633" spans="5:11">
      <c r="E633" s="24">
        <v>629</v>
      </c>
      <c r="G633" s="13">
        <f t="shared" si="28"/>
        <v>4.5241352623301179</v>
      </c>
      <c r="I633" s="13">
        <f t="shared" si="29"/>
        <v>-4.2876332809682944</v>
      </c>
      <c r="K633" s="13">
        <f t="shared" si="27"/>
        <v>0.23650198136182343</v>
      </c>
    </row>
    <row r="634" spans="5:11">
      <c r="E634" s="24">
        <v>630</v>
      </c>
      <c r="G634" s="13">
        <f t="shared" si="28"/>
        <v>2.9389262614623006</v>
      </c>
      <c r="I634" s="13">
        <f t="shared" si="29"/>
        <v>-2.408768370508465</v>
      </c>
      <c r="K634" s="13">
        <f t="shared" si="27"/>
        <v>0.53015789095383559</v>
      </c>
    </row>
    <row r="635" spans="5:11">
      <c r="E635" s="24">
        <v>631</v>
      </c>
      <c r="G635" s="13">
        <f t="shared" si="28"/>
        <v>0.62666616782159668</v>
      </c>
      <c r="I635" s="13">
        <f t="shared" si="29"/>
        <v>0.12565047721672123</v>
      </c>
      <c r="K635" s="13">
        <f t="shared" si="27"/>
        <v>0.75231664503831785</v>
      </c>
    </row>
    <row r="636" spans="5:11">
      <c r="E636" s="24">
        <v>632</v>
      </c>
      <c r="G636" s="13">
        <f t="shared" si="28"/>
        <v>-1.840622763423438</v>
      </c>
      <c r="I636" s="13">
        <f t="shared" si="29"/>
        <v>2.6258731498066701</v>
      </c>
      <c r="K636" s="13">
        <f t="shared" si="27"/>
        <v>0.78525038638323208</v>
      </c>
    </row>
    <row r="637" spans="5:11">
      <c r="E637" s="24">
        <v>633</v>
      </c>
      <c r="G637" s="13">
        <f t="shared" si="28"/>
        <v>-3.8525662138788794</v>
      </c>
      <c r="I637" s="13">
        <f t="shared" si="29"/>
        <v>4.4114561321746946</v>
      </c>
      <c r="K637" s="13">
        <f t="shared" si="27"/>
        <v>0.55888991829581514</v>
      </c>
    </row>
    <row r="638" spans="5:11">
      <c r="E638" s="24">
        <v>634</v>
      </c>
      <c r="G638" s="13">
        <f t="shared" si="28"/>
        <v>-4.9114362536433944</v>
      </c>
      <c r="I638" s="13">
        <f t="shared" si="29"/>
        <v>4.9964473632029449</v>
      </c>
      <c r="K638" s="13">
        <f t="shared" si="27"/>
        <v>8.5011109559550491E-2</v>
      </c>
    </row>
    <row r="639" spans="5:11">
      <c r="E639" s="24">
        <v>635</v>
      </c>
      <c r="G639" s="13">
        <f t="shared" si="28"/>
        <v>-4.7552825814758091</v>
      </c>
      <c r="I639" s="13">
        <f t="shared" si="29"/>
        <v>4.2216396275101049</v>
      </c>
      <c r="K639" s="13">
        <f t="shared" si="27"/>
        <v>-0.53364295396570416</v>
      </c>
    </row>
    <row r="640" spans="5:11">
      <c r="E640" s="24">
        <v>636</v>
      </c>
      <c r="G640" s="13">
        <f t="shared" si="28"/>
        <v>-3.4227355296436546</v>
      </c>
      <c r="I640" s="13">
        <f t="shared" si="29"/>
        <v>2.297899303107318</v>
      </c>
      <c r="K640" s="13">
        <f t="shared" si="27"/>
        <v>-1.1248362265363365</v>
      </c>
    </row>
    <row r="641" spans="5:11">
      <c r="E641" s="24">
        <v>637</v>
      </c>
      <c r="G641" s="13">
        <f t="shared" si="28"/>
        <v>-1.2434494358244308</v>
      </c>
      <c r="I641" s="13">
        <f t="shared" si="29"/>
        <v>-0.2512215908988909</v>
      </c>
      <c r="K641" s="13">
        <f t="shared" si="27"/>
        <v>-1.4946710267233216</v>
      </c>
    </row>
    <row r="642" spans="5:11">
      <c r="E642" s="24">
        <v>638</v>
      </c>
      <c r="G642" s="13">
        <f t="shared" si="28"/>
        <v>1.2434494358242409</v>
      </c>
      <c r="I642" s="13">
        <f t="shared" si="29"/>
        <v>-2.7319717336713034</v>
      </c>
      <c r="K642" s="13">
        <f t="shared" si="27"/>
        <v>-1.4885222978470625</v>
      </c>
    </row>
    <row r="643" spans="5:11">
      <c r="E643" s="24">
        <v>639</v>
      </c>
      <c r="G643" s="13">
        <f t="shared" si="28"/>
        <v>3.422735529643512</v>
      </c>
      <c r="I643" s="13">
        <f t="shared" si="29"/>
        <v>-4.4692071207562547</v>
      </c>
      <c r="K643" s="13">
        <f t="shared" si="27"/>
        <v>-1.0464715911127427</v>
      </c>
    </row>
    <row r="644" spans="5:11">
      <c r="E644" s="24">
        <v>640</v>
      </c>
      <c r="G644" s="13">
        <f t="shared" si="28"/>
        <v>4.7552825814757487</v>
      </c>
      <c r="I644" s="13">
        <f t="shared" si="29"/>
        <v>-4.9901336421413554</v>
      </c>
      <c r="K644" s="13">
        <f t="shared" ref="K644:K707" si="30">G644+I644</f>
        <v>-0.23485106066560668</v>
      </c>
    </row>
    <row r="645" spans="5:11">
      <c r="E645" s="24">
        <v>641</v>
      </c>
      <c r="G645" s="13">
        <f t="shared" ref="G645:G708" si="31">Aeins*SIN(2*PI()*feins*E645/1000)</f>
        <v>4.9114362536434317</v>
      </c>
      <c r="I645" s="13">
        <f t="shared" ref="I645:I708" si="32">Azwei*SIN(2*PI()*fzwei*E645/1000)</f>
        <v>-4.1529794959790882</v>
      </c>
      <c r="K645" s="13">
        <f t="shared" si="30"/>
        <v>0.75845675766434351</v>
      </c>
    </row>
    <row r="646" spans="5:11">
      <c r="E646" s="24">
        <v>642</v>
      </c>
      <c r="G646" s="13">
        <f t="shared" si="31"/>
        <v>3.8525662138790047</v>
      </c>
      <c r="I646" s="13">
        <f t="shared" si="32"/>
        <v>-2.1855788332545334</v>
      </c>
      <c r="K646" s="13">
        <f t="shared" si="30"/>
        <v>1.6669873806244713</v>
      </c>
    </row>
    <row r="647" spans="5:11">
      <c r="E647" s="24">
        <v>643</v>
      </c>
      <c r="G647" s="13">
        <f t="shared" si="31"/>
        <v>1.8406227634233561</v>
      </c>
      <c r="I647" s="13">
        <f t="shared" si="32"/>
        <v>0.37663402763971598</v>
      </c>
      <c r="K647" s="13">
        <f t="shared" si="30"/>
        <v>2.2172567910630718</v>
      </c>
    </row>
    <row r="648" spans="5:11">
      <c r="E648" s="24">
        <v>644</v>
      </c>
      <c r="G648" s="13">
        <f t="shared" si="31"/>
        <v>-0.62666616782140228</v>
      </c>
      <c r="I648" s="13">
        <f t="shared" si="32"/>
        <v>2.8363447456337489</v>
      </c>
      <c r="K648" s="13">
        <f t="shared" si="30"/>
        <v>2.2096785778123467</v>
      </c>
    </row>
    <row r="649" spans="5:11">
      <c r="E649" s="24">
        <v>645</v>
      </c>
      <c r="G649" s="13">
        <f t="shared" si="31"/>
        <v>-2.9389262614623721</v>
      </c>
      <c r="I649" s="13">
        <f t="shared" si="32"/>
        <v>4.5241352623301614</v>
      </c>
      <c r="K649" s="13">
        <f t="shared" si="30"/>
        <v>1.5852090008677893</v>
      </c>
    </row>
    <row r="650" spans="5:11">
      <c r="E650" s="24">
        <v>646</v>
      </c>
      <c r="G650" s="13">
        <f t="shared" si="31"/>
        <v>-4.5241352623300344</v>
      </c>
      <c r="I650" s="13">
        <f t="shared" si="32"/>
        <v>4.9806680457158574</v>
      </c>
      <c r="K650" s="13">
        <f t="shared" si="30"/>
        <v>0.45653278338582304</v>
      </c>
    </row>
    <row r="651" spans="5:11">
      <c r="E651" s="24">
        <v>647</v>
      </c>
      <c r="G651" s="13">
        <f t="shared" si="31"/>
        <v>-4.9901336421413776</v>
      </c>
      <c r="I651" s="13">
        <f t="shared" si="32"/>
        <v>4.0816962535857764</v>
      </c>
      <c r="K651" s="13">
        <f t="shared" si="30"/>
        <v>-0.90843738855560119</v>
      </c>
    </row>
    <row r="652" spans="5:11">
      <c r="E652" s="24">
        <v>648</v>
      </c>
      <c r="G652" s="13">
        <f t="shared" si="31"/>
        <v>-4.2216396275101706</v>
      </c>
      <c r="I652" s="13">
        <f t="shared" si="32"/>
        <v>2.0718779049665383</v>
      </c>
      <c r="K652" s="13">
        <f t="shared" si="30"/>
        <v>-2.1497617225436323</v>
      </c>
    </row>
    <row r="653" spans="5:11">
      <c r="E653" s="24">
        <v>649</v>
      </c>
      <c r="G653" s="13">
        <f t="shared" si="31"/>
        <v>-2.4087683705086196</v>
      </c>
      <c r="I653" s="13">
        <f t="shared" si="32"/>
        <v>-0.50180857425613601</v>
      </c>
      <c r="K653" s="13">
        <f t="shared" si="30"/>
        <v>-2.9105769447647556</v>
      </c>
    </row>
    <row r="654" spans="5:11">
      <c r="E654" s="24">
        <v>650</v>
      </c>
      <c r="G654" s="13">
        <f t="shared" si="31"/>
        <v>7.8426913596357659E-14</v>
      </c>
      <c r="I654" s="13">
        <f t="shared" si="32"/>
        <v>-2.9389262614623402</v>
      </c>
      <c r="K654" s="13">
        <f t="shared" si="30"/>
        <v>-2.9389262614622615</v>
      </c>
    </row>
    <row r="655" spans="5:11">
      <c r="E655" s="24">
        <v>651</v>
      </c>
      <c r="G655" s="13">
        <f t="shared" si="31"/>
        <v>2.4087683705085081</v>
      </c>
      <c r="I655" s="13">
        <f t="shared" si="32"/>
        <v>-4.5762058631046525</v>
      </c>
      <c r="K655" s="13">
        <f t="shared" si="30"/>
        <v>-2.1674374925961444</v>
      </c>
    </row>
    <row r="656" spans="5:11">
      <c r="E656" s="24">
        <v>652</v>
      </c>
      <c r="G656" s="13">
        <f t="shared" si="31"/>
        <v>4.2216396275101022</v>
      </c>
      <c r="I656" s="13">
        <f t="shared" si="32"/>
        <v>-4.9680565526000349</v>
      </c>
      <c r="K656" s="13">
        <f t="shared" si="30"/>
        <v>-0.74641692508993263</v>
      </c>
    </row>
    <row r="657" spans="5:11">
      <c r="E657" s="24">
        <v>653</v>
      </c>
      <c r="G657" s="13">
        <f t="shared" si="31"/>
        <v>4.9901336421413509</v>
      </c>
      <c r="I657" s="13">
        <f t="shared" si="32"/>
        <v>-4.0078349243543983</v>
      </c>
      <c r="K657" s="13">
        <f t="shared" si="30"/>
        <v>0.98229871778695266</v>
      </c>
    </row>
    <row r="658" spans="5:11">
      <c r="E658" s="24">
        <v>654</v>
      </c>
      <c r="G658" s="13">
        <f t="shared" si="31"/>
        <v>4.5241352623300886</v>
      </c>
      <c r="I658" s="13">
        <f t="shared" si="32"/>
        <v>-1.9568683341861224</v>
      </c>
      <c r="K658" s="13">
        <f t="shared" si="30"/>
        <v>2.5672669281439662</v>
      </c>
    </row>
    <row r="659" spans="5:11">
      <c r="E659" s="24">
        <v>655</v>
      </c>
      <c r="G659" s="13">
        <f t="shared" si="31"/>
        <v>2.9389262614624752</v>
      </c>
      <c r="I659" s="13">
        <f t="shared" si="32"/>
        <v>0.62666616782159179</v>
      </c>
      <c r="K659" s="13">
        <f t="shared" si="30"/>
        <v>3.5655924292840671</v>
      </c>
    </row>
    <row r="660" spans="5:11">
      <c r="E660" s="24">
        <v>656</v>
      </c>
      <c r="G660" s="13">
        <f t="shared" si="31"/>
        <v>0.62666616782152862</v>
      </c>
      <c r="I660" s="13">
        <f t="shared" si="32"/>
        <v>3.0396514884730097</v>
      </c>
      <c r="K660" s="13">
        <f t="shared" si="30"/>
        <v>3.6663176562945381</v>
      </c>
    </row>
    <row r="661" spans="5:11">
      <c r="E661" s="24">
        <v>657</v>
      </c>
      <c r="G661" s="13">
        <f t="shared" si="31"/>
        <v>-1.8406227634232375</v>
      </c>
      <c r="I661" s="13">
        <f t="shared" si="32"/>
        <v>4.6253860341723545</v>
      </c>
      <c r="K661" s="13">
        <f t="shared" si="30"/>
        <v>2.7847632707491172</v>
      </c>
    </row>
    <row r="662" spans="5:11">
      <c r="E662" s="24">
        <v>658</v>
      </c>
      <c r="G662" s="13">
        <f t="shared" si="31"/>
        <v>-3.8525662138787418</v>
      </c>
      <c r="I662" s="13">
        <f t="shared" si="32"/>
        <v>4.9523071284832847</v>
      </c>
      <c r="K662" s="13">
        <f t="shared" si="30"/>
        <v>1.0997409146045429</v>
      </c>
    </row>
    <row r="663" spans="5:11">
      <c r="E663" s="24">
        <v>659</v>
      </c>
      <c r="G663" s="13">
        <f t="shared" si="31"/>
        <v>-4.9114362536434077</v>
      </c>
      <c r="I663" s="13">
        <f t="shared" si="32"/>
        <v>3.9314421606831051</v>
      </c>
      <c r="K663" s="13">
        <f t="shared" si="30"/>
        <v>-0.9799940929603026</v>
      </c>
    </row>
    <row r="664" spans="5:11">
      <c r="E664" s="24">
        <v>660</v>
      </c>
      <c r="G664" s="13">
        <f t="shared" si="31"/>
        <v>-4.7552825814757878</v>
      </c>
      <c r="I664" s="13">
        <f t="shared" si="32"/>
        <v>1.8406227634232284</v>
      </c>
      <c r="K664" s="13">
        <f t="shared" si="30"/>
        <v>-2.9146598180525594</v>
      </c>
    </row>
    <row r="665" spans="5:11">
      <c r="E665" s="24">
        <v>661</v>
      </c>
      <c r="G665" s="13">
        <f t="shared" si="31"/>
        <v>-3.4227355296433974</v>
      </c>
      <c r="I665" s="13">
        <f t="shared" si="32"/>
        <v>-0.75112794560386487</v>
      </c>
      <c r="K665" s="13">
        <f t="shared" si="30"/>
        <v>-4.1738634752472628</v>
      </c>
    </row>
    <row r="666" spans="5:11">
      <c r="E666" s="24">
        <v>662</v>
      </c>
      <c r="G666" s="13">
        <f t="shared" si="31"/>
        <v>-1.2434494358243644</v>
      </c>
      <c r="I666" s="13">
        <f t="shared" si="32"/>
        <v>-3.1384568064537137</v>
      </c>
      <c r="K666" s="13">
        <f t="shared" si="30"/>
        <v>-4.3819062422780783</v>
      </c>
    </row>
    <row r="667" spans="5:11">
      <c r="E667" s="24">
        <v>663</v>
      </c>
      <c r="G667" s="13">
        <f t="shared" si="31"/>
        <v>1.2434494358243073</v>
      </c>
      <c r="I667" s="13">
        <f t="shared" si="32"/>
        <v>-4.6716447122830225</v>
      </c>
      <c r="K667" s="13">
        <f t="shared" si="30"/>
        <v>-3.4281952764587151</v>
      </c>
    </row>
    <row r="668" spans="5:11">
      <c r="E668" s="24">
        <v>664</v>
      </c>
      <c r="G668" s="13">
        <f t="shared" si="31"/>
        <v>3.4227355296433544</v>
      </c>
      <c r="I668" s="13">
        <f t="shared" si="32"/>
        <v>-4.9334297210393263</v>
      </c>
      <c r="K668" s="13">
        <f t="shared" si="30"/>
        <v>-1.5106941913959719</v>
      </c>
    </row>
    <row r="669" spans="5:11">
      <c r="E669" s="24">
        <v>665</v>
      </c>
      <c r="G669" s="13">
        <f t="shared" si="31"/>
        <v>4.75528258147577</v>
      </c>
      <c r="I669" s="13">
        <f t="shared" si="32"/>
        <v>-3.8525662138789514</v>
      </c>
      <c r="K669" s="13">
        <f t="shared" si="30"/>
        <v>0.90271636759681861</v>
      </c>
    </row>
    <row r="670" spans="5:11">
      <c r="E670" s="24">
        <v>666</v>
      </c>
      <c r="G670" s="13">
        <f t="shared" si="31"/>
        <v>4.9114362536434717</v>
      </c>
      <c r="I670" s="13">
        <f t="shared" si="32"/>
        <v>-1.7232146158724135</v>
      </c>
      <c r="K670" s="13">
        <f t="shared" si="30"/>
        <v>3.1882216377710582</v>
      </c>
    </row>
    <row r="671" spans="5:11">
      <c r="E671" s="24">
        <v>667</v>
      </c>
      <c r="G671" s="13">
        <f t="shared" si="31"/>
        <v>3.8525662138789607</v>
      </c>
      <c r="I671" s="13">
        <f t="shared" si="32"/>
        <v>0.87511529487646866</v>
      </c>
      <c r="K671" s="13">
        <f t="shared" si="30"/>
        <v>4.7276815087554294</v>
      </c>
    </row>
    <row r="672" spans="5:11">
      <c r="E672" s="24">
        <v>668</v>
      </c>
      <c r="G672" s="13">
        <f t="shared" si="31"/>
        <v>1.8406227634235564</v>
      </c>
      <c r="I672" s="13">
        <f t="shared" si="32"/>
        <v>3.2352798078472187</v>
      </c>
      <c r="K672" s="13">
        <f t="shared" si="30"/>
        <v>5.0759025712707748</v>
      </c>
    </row>
    <row r="673" spans="5:11">
      <c r="E673" s="24">
        <v>669</v>
      </c>
      <c r="G673" s="13">
        <f t="shared" si="31"/>
        <v>-0.62666616782147033</v>
      </c>
      <c r="I673" s="13">
        <f t="shared" si="32"/>
        <v>4.7149526794642904</v>
      </c>
      <c r="K673" s="13">
        <f t="shared" si="30"/>
        <v>4.0882865116428198</v>
      </c>
    </row>
    <row r="674" spans="5:11">
      <c r="E674" s="24">
        <v>670</v>
      </c>
      <c r="G674" s="13">
        <f t="shared" si="31"/>
        <v>-2.9389262614624272</v>
      </c>
      <c r="I674" s="13">
        <f t="shared" si="32"/>
        <v>4.9114362536434255</v>
      </c>
      <c r="K674" s="13">
        <f t="shared" si="30"/>
        <v>1.9725099921809983</v>
      </c>
    </row>
    <row r="675" spans="5:11">
      <c r="E675" s="24">
        <v>671</v>
      </c>
      <c r="G675" s="13">
        <f t="shared" si="31"/>
        <v>-4.5241352623300637</v>
      </c>
      <c r="I675" s="13">
        <f t="shared" si="32"/>
        <v>3.7712569036805181</v>
      </c>
      <c r="K675" s="13">
        <f t="shared" si="30"/>
        <v>-0.75287835864954555</v>
      </c>
    </row>
    <row r="676" spans="5:11">
      <c r="E676" s="24">
        <v>672</v>
      </c>
      <c r="G676" s="13">
        <f t="shared" si="31"/>
        <v>-4.9901336421413554</v>
      </c>
      <c r="I676" s="13">
        <f t="shared" si="32"/>
        <v>1.6047180490358652</v>
      </c>
      <c r="K676" s="13">
        <f t="shared" si="30"/>
        <v>-3.3854155931054901</v>
      </c>
    </row>
    <row r="677" spans="5:11">
      <c r="E677" s="24">
        <v>673</v>
      </c>
      <c r="G677" s="13">
        <f t="shared" si="31"/>
        <v>-4.2216396275101333</v>
      </c>
      <c r="I677" s="13">
        <f t="shared" si="32"/>
        <v>-0.99854990257185372</v>
      </c>
      <c r="K677" s="13">
        <f t="shared" si="30"/>
        <v>-5.2201895300819867</v>
      </c>
    </row>
    <row r="678" spans="5:11">
      <c r="E678" s="24">
        <v>674</v>
      </c>
      <c r="G678" s="13">
        <f t="shared" si="31"/>
        <v>-2.4087683705085592</v>
      </c>
      <c r="I678" s="13">
        <f t="shared" si="32"/>
        <v>-3.3300593371712628</v>
      </c>
      <c r="K678" s="13">
        <f t="shared" si="30"/>
        <v>-5.738827707679822</v>
      </c>
    </row>
    <row r="679" spans="5:11">
      <c r="E679" s="24">
        <v>675</v>
      </c>
      <c r="G679" s="13">
        <f t="shared" si="31"/>
        <v>-1.371852007299671E-13</v>
      </c>
      <c r="I679" s="13">
        <f t="shared" si="32"/>
        <v>-4.7552825814758286</v>
      </c>
      <c r="K679" s="13">
        <f t="shared" si="30"/>
        <v>-4.7552825814759654</v>
      </c>
    </row>
    <row r="680" spans="5:11">
      <c r="E680" s="24">
        <v>676</v>
      </c>
      <c r="G680" s="13">
        <f t="shared" si="31"/>
        <v>2.4087683705085681</v>
      </c>
      <c r="I680" s="13">
        <f t="shared" si="32"/>
        <v>-4.8863406178409452</v>
      </c>
      <c r="K680" s="13">
        <f t="shared" si="30"/>
        <v>-2.4775722473323771</v>
      </c>
    </row>
    <row r="681" spans="5:11">
      <c r="E681" s="24">
        <v>677</v>
      </c>
      <c r="G681" s="13">
        <f t="shared" si="31"/>
        <v>4.2216396275099868</v>
      </c>
      <c r="I681" s="13">
        <f t="shared" si="32"/>
        <v>-3.6875655867908623</v>
      </c>
      <c r="K681" s="13">
        <f t="shared" si="30"/>
        <v>0.53407404071912445</v>
      </c>
    </row>
    <row r="682" spans="5:11">
      <c r="E682" s="24">
        <v>678</v>
      </c>
      <c r="G682" s="13">
        <f t="shared" si="31"/>
        <v>4.9901336421413554</v>
      </c>
      <c r="I682" s="13">
        <f t="shared" si="32"/>
        <v>-1.4852079078852534</v>
      </c>
      <c r="K682" s="13">
        <f t="shared" si="30"/>
        <v>3.5049257342561022</v>
      </c>
    </row>
    <row r="683" spans="5:11">
      <c r="E683" s="24">
        <v>679</v>
      </c>
      <c r="G683" s="13">
        <f t="shared" si="31"/>
        <v>4.5241352623301809</v>
      </c>
      <c r="I683" s="13">
        <f t="shared" si="32"/>
        <v>1.1213538047470115</v>
      </c>
      <c r="K683" s="13">
        <f t="shared" si="30"/>
        <v>5.6454890670771922</v>
      </c>
    </row>
    <row r="684" spans="5:11">
      <c r="E684" s="24">
        <v>680</v>
      </c>
      <c r="G684" s="13">
        <f t="shared" si="31"/>
        <v>2.9389262614624196</v>
      </c>
      <c r="I684" s="13">
        <f t="shared" si="32"/>
        <v>3.4227355296434547</v>
      </c>
      <c r="K684" s="13">
        <f t="shared" si="30"/>
        <v>6.3616617911058739</v>
      </c>
    </row>
    <row r="685" spans="5:11">
      <c r="E685" s="24">
        <v>681</v>
      </c>
      <c r="G685" s="13">
        <f t="shared" si="31"/>
        <v>0.62666616782146045</v>
      </c>
      <c r="I685" s="13">
        <f t="shared" si="32"/>
        <v>4.792608945086938</v>
      </c>
      <c r="K685" s="13">
        <f t="shared" si="30"/>
        <v>5.419275112908398</v>
      </c>
    </row>
    <row r="686" spans="5:11">
      <c r="E686" s="24">
        <v>682</v>
      </c>
      <c r="G686" s="13">
        <f t="shared" si="31"/>
        <v>-1.8406227634235655</v>
      </c>
      <c r="I686" s="13">
        <f t="shared" si="32"/>
        <v>4.8581586645734101</v>
      </c>
      <c r="K686" s="13">
        <f t="shared" si="30"/>
        <v>3.0175359011498446</v>
      </c>
    </row>
    <row r="687" spans="5:11">
      <c r="E687" s="24">
        <v>683</v>
      </c>
      <c r="G687" s="13">
        <f t="shared" si="31"/>
        <v>-3.8525662138789669</v>
      </c>
      <c r="I687" s="13">
        <f t="shared" si="32"/>
        <v>3.6015451244395207</v>
      </c>
      <c r="K687" s="13">
        <f t="shared" si="30"/>
        <v>-0.25102108943944623</v>
      </c>
    </row>
    <row r="688" spans="5:11">
      <c r="E688" s="24">
        <v>684</v>
      </c>
      <c r="G688" s="13">
        <f t="shared" si="31"/>
        <v>-4.9114362536434202</v>
      </c>
      <c r="I688" s="13">
        <f t="shared" si="32"/>
        <v>1.3647596775866966</v>
      </c>
      <c r="K688" s="13">
        <f t="shared" si="30"/>
        <v>-3.5466765760567238</v>
      </c>
    </row>
    <row r="689" spans="5:11">
      <c r="E689" s="24">
        <v>685</v>
      </c>
      <c r="G689" s="13">
        <f t="shared" si="31"/>
        <v>-4.7552825814757664</v>
      </c>
      <c r="I689" s="13">
        <f t="shared" si="32"/>
        <v>-1.2434494358243882</v>
      </c>
      <c r="K689" s="13">
        <f t="shared" si="30"/>
        <v>-5.9987320173001546</v>
      </c>
    </row>
    <row r="690" spans="5:11">
      <c r="E690" s="24">
        <v>686</v>
      </c>
      <c r="G690" s="13">
        <f t="shared" si="31"/>
        <v>-3.4227355296435547</v>
      </c>
      <c r="I690" s="13">
        <f t="shared" si="32"/>
        <v>-3.5132498489942638</v>
      </c>
      <c r="K690" s="13">
        <f t="shared" si="30"/>
        <v>-6.9359853786378185</v>
      </c>
    </row>
    <row r="691" spans="5:11">
      <c r="E691" s="24">
        <v>687</v>
      </c>
      <c r="G691" s="13">
        <f t="shared" si="31"/>
        <v>-1.2434494358242978</v>
      </c>
      <c r="I691" s="13">
        <f t="shared" si="32"/>
        <v>-4.8269081941663519</v>
      </c>
      <c r="K691" s="13">
        <f t="shared" si="30"/>
        <v>-6.0703576299906494</v>
      </c>
    </row>
    <row r="692" spans="5:11">
      <c r="E692" s="24">
        <v>688</v>
      </c>
      <c r="G692" s="13">
        <f t="shared" si="31"/>
        <v>1.2434494358240986</v>
      </c>
      <c r="I692" s="13">
        <f t="shared" si="32"/>
        <v>-4.8269081941664114</v>
      </c>
      <c r="K692" s="13">
        <f t="shared" si="30"/>
        <v>-3.5834587583423128</v>
      </c>
    </row>
    <row r="693" spans="5:11">
      <c r="E693" s="24">
        <v>689</v>
      </c>
      <c r="G693" s="13">
        <f t="shared" si="31"/>
        <v>3.4227355296434041</v>
      </c>
      <c r="I693" s="13">
        <f t="shared" si="32"/>
        <v>-3.5132498489942252</v>
      </c>
      <c r="K693" s="13">
        <f t="shared" si="30"/>
        <v>-9.0514319350821104E-2</v>
      </c>
    </row>
    <row r="694" spans="5:11">
      <c r="E694" s="24">
        <v>690</v>
      </c>
      <c r="G694" s="13">
        <f t="shared" si="31"/>
        <v>4.7552825814757034</v>
      </c>
      <c r="I694" s="13">
        <f t="shared" si="32"/>
        <v>-1.2434494358243358</v>
      </c>
      <c r="K694" s="13">
        <f t="shared" si="30"/>
        <v>3.5118331456513676</v>
      </c>
    </row>
    <row r="695" spans="5:11">
      <c r="E695" s="24">
        <v>691</v>
      </c>
      <c r="G695" s="13">
        <f t="shared" si="31"/>
        <v>4.9114362536434584</v>
      </c>
      <c r="I695" s="13">
        <f t="shared" si="32"/>
        <v>1.3647596775867485</v>
      </c>
      <c r="K695" s="13">
        <f t="shared" si="30"/>
        <v>6.2761959312302071</v>
      </c>
    </row>
    <row r="696" spans="5:11">
      <c r="E696" s="24">
        <v>692</v>
      </c>
      <c r="G696" s="13">
        <f t="shared" si="31"/>
        <v>3.8525662138789167</v>
      </c>
      <c r="I696" s="13">
        <f t="shared" si="32"/>
        <v>3.601545124439558</v>
      </c>
      <c r="K696" s="13">
        <f t="shared" si="30"/>
        <v>7.4541113383184747</v>
      </c>
    </row>
    <row r="697" spans="5:11">
      <c r="E697" s="24">
        <v>693</v>
      </c>
      <c r="G697" s="13">
        <f t="shared" si="31"/>
        <v>1.8406227634232284</v>
      </c>
      <c r="I697" s="13">
        <f t="shared" si="32"/>
        <v>4.8581586645733559</v>
      </c>
      <c r="K697" s="13">
        <f t="shared" si="30"/>
        <v>6.6987814279965843</v>
      </c>
    </row>
    <row r="698" spans="5:11">
      <c r="E698" s="24">
        <v>694</v>
      </c>
      <c r="G698" s="13">
        <f t="shared" si="31"/>
        <v>-0.62666616782153839</v>
      </c>
      <c r="I698" s="13">
        <f t="shared" si="32"/>
        <v>4.7926089450868421</v>
      </c>
      <c r="K698" s="13">
        <f t="shared" si="30"/>
        <v>4.1659427772653039</v>
      </c>
    </row>
    <row r="699" spans="5:11">
      <c r="E699" s="24">
        <v>695</v>
      </c>
      <c r="G699" s="13">
        <f t="shared" si="31"/>
        <v>-2.9389262614622531</v>
      </c>
      <c r="I699" s="13">
        <f t="shared" si="32"/>
        <v>3.4227355296434152</v>
      </c>
      <c r="K699" s="13">
        <f t="shared" si="30"/>
        <v>0.4838092681811621</v>
      </c>
    </row>
    <row r="700" spans="5:11">
      <c r="E700" s="24">
        <v>696</v>
      </c>
      <c r="G700" s="13">
        <f t="shared" si="31"/>
        <v>-4.524135262330093</v>
      </c>
      <c r="I700" s="13">
        <f t="shared" si="32"/>
        <v>1.1213538047466822</v>
      </c>
      <c r="K700" s="13">
        <f t="shared" si="30"/>
        <v>-3.4027814575834108</v>
      </c>
    </row>
    <row r="701" spans="5:11">
      <c r="E701" s="24">
        <v>697</v>
      </c>
      <c r="G701" s="13">
        <f t="shared" si="31"/>
        <v>-4.9901336421413687</v>
      </c>
      <c r="I701" s="13">
        <f t="shared" si="32"/>
        <v>-1.4852079078850335</v>
      </c>
      <c r="K701" s="13">
        <f t="shared" si="30"/>
        <v>-6.4753415500264024</v>
      </c>
    </row>
    <row r="702" spans="5:11">
      <c r="E702" s="24">
        <v>698</v>
      </c>
      <c r="G702" s="13">
        <f t="shared" si="31"/>
        <v>-4.2216396275100969</v>
      </c>
      <c r="I702" s="13">
        <f t="shared" si="32"/>
        <v>-3.6875655867908987</v>
      </c>
      <c r="K702" s="13">
        <f t="shared" si="30"/>
        <v>-7.9092052143009957</v>
      </c>
    </row>
    <row r="703" spans="5:11">
      <c r="E703" s="24">
        <v>699</v>
      </c>
      <c r="G703" s="13">
        <f t="shared" si="31"/>
        <v>-2.4087683705087484</v>
      </c>
      <c r="I703" s="13">
        <f t="shared" si="32"/>
        <v>-4.8863406178409567</v>
      </c>
      <c r="K703" s="13">
        <f t="shared" si="30"/>
        <v>-7.2951089883497051</v>
      </c>
    </row>
    <row r="704" spans="5:11">
      <c r="E704" s="24">
        <v>700</v>
      </c>
      <c r="G704" s="13">
        <f t="shared" si="31"/>
        <v>-6.8580220752251784E-14</v>
      </c>
      <c r="I704" s="13">
        <f t="shared" si="32"/>
        <v>-4.7552825814757247</v>
      </c>
      <c r="K704" s="13">
        <f t="shared" si="30"/>
        <v>-4.7552825814757931</v>
      </c>
    </row>
    <row r="705" spans="5:11">
      <c r="E705" s="24">
        <v>701</v>
      </c>
      <c r="G705" s="13">
        <f t="shared" si="31"/>
        <v>2.4087683705083793</v>
      </c>
      <c r="I705" s="13">
        <f t="shared" si="32"/>
        <v>-3.3300593371712224</v>
      </c>
      <c r="K705" s="13">
        <f t="shared" si="30"/>
        <v>-0.92129096666284305</v>
      </c>
    </row>
    <row r="706" spans="5:11">
      <c r="E706" s="24">
        <v>702</v>
      </c>
      <c r="G706" s="13">
        <f t="shared" si="31"/>
        <v>4.2216396275100232</v>
      </c>
      <c r="I706" s="13">
        <f t="shared" si="32"/>
        <v>-0.99854990257207943</v>
      </c>
      <c r="K706" s="13">
        <f t="shared" si="30"/>
        <v>3.2230897249379438</v>
      </c>
    </row>
    <row r="707" spans="5:11">
      <c r="E707" s="24">
        <v>703</v>
      </c>
      <c r="G707" s="13">
        <f t="shared" si="31"/>
        <v>4.9901336421413598</v>
      </c>
      <c r="I707" s="13">
        <f t="shared" si="32"/>
        <v>1.6047180490359163</v>
      </c>
      <c r="K707" s="13">
        <f t="shared" si="30"/>
        <v>6.5948516911772757</v>
      </c>
    </row>
    <row r="708" spans="5:11">
      <c r="E708" s="24">
        <v>704</v>
      </c>
      <c r="G708" s="13">
        <f t="shared" si="31"/>
        <v>4.5241352623300299</v>
      </c>
      <c r="I708" s="13">
        <f t="shared" si="32"/>
        <v>3.7712569036805537</v>
      </c>
      <c r="K708" s="13">
        <f t="shared" ref="K708:K771" si="33">G708+I708</f>
        <v>8.2953921660105827</v>
      </c>
    </row>
    <row r="709" spans="5:11">
      <c r="E709" s="24">
        <v>705</v>
      </c>
      <c r="G709" s="13">
        <f t="shared" ref="G709:G772" si="34">Aeins*SIN(2*PI()*feins*E709/1000)</f>
        <v>2.9389262614623641</v>
      </c>
      <c r="I709" s="13">
        <f t="shared" ref="I709:I772" si="35">Azwei*SIN(2*PI()*fzwei*E709/1000)</f>
        <v>4.9114362536434362</v>
      </c>
      <c r="K709" s="13">
        <f t="shared" si="33"/>
        <v>7.8503625151058003</v>
      </c>
    </row>
    <row r="710" spans="5:11">
      <c r="E710" s="24">
        <v>706</v>
      </c>
      <c r="G710" s="13">
        <f t="shared" si="34"/>
        <v>0.6266661678216745</v>
      </c>
      <c r="I710" s="13">
        <f t="shared" si="35"/>
        <v>4.7149526794642718</v>
      </c>
      <c r="K710" s="13">
        <f t="shared" si="33"/>
        <v>5.3416188472859467</v>
      </c>
    </row>
    <row r="711" spans="5:11">
      <c r="E711" s="24">
        <v>707</v>
      </c>
      <c r="G711" s="13">
        <f t="shared" si="34"/>
        <v>-1.8406227634233649</v>
      </c>
      <c r="I711" s="13">
        <f t="shared" si="35"/>
        <v>3.235279807847395</v>
      </c>
      <c r="K711" s="13">
        <f t="shared" si="33"/>
        <v>1.39465704442403</v>
      </c>
    </row>
    <row r="712" spans="5:11">
      <c r="E712" s="24">
        <v>708</v>
      </c>
      <c r="G712" s="13">
        <f t="shared" si="34"/>
        <v>-3.8525662138788297</v>
      </c>
      <c r="I712" s="13">
        <f t="shared" si="35"/>
        <v>0.87511529487641559</v>
      </c>
      <c r="K712" s="13">
        <f t="shared" si="33"/>
        <v>-2.9774509190024139</v>
      </c>
    </row>
    <row r="713" spans="5:11">
      <c r="E713" s="24">
        <v>709</v>
      </c>
      <c r="G713" s="13">
        <f t="shared" si="34"/>
        <v>-4.9114362536434335</v>
      </c>
      <c r="I713" s="13">
        <f t="shared" si="35"/>
        <v>-1.7232146158727311</v>
      </c>
      <c r="K713" s="13">
        <f t="shared" si="33"/>
        <v>-6.6346508695161646</v>
      </c>
    </row>
    <row r="714" spans="5:11">
      <c r="E714" s="24">
        <v>710</v>
      </c>
      <c r="G714" s="13">
        <f t="shared" si="34"/>
        <v>-4.755282581475833</v>
      </c>
      <c r="I714" s="13">
        <f t="shared" si="35"/>
        <v>-3.8525662138789856</v>
      </c>
      <c r="K714" s="13">
        <f t="shared" si="33"/>
        <v>-8.6078487953548191</v>
      </c>
    </row>
    <row r="715" spans="5:11">
      <c r="E715" s="24">
        <v>711</v>
      </c>
      <c r="G715" s="13">
        <f t="shared" si="34"/>
        <v>-3.4227355296435045</v>
      </c>
      <c r="I715" s="13">
        <f t="shared" si="35"/>
        <v>-4.9334297210393814</v>
      </c>
      <c r="K715" s="13">
        <f t="shared" si="33"/>
        <v>-8.356165250682885</v>
      </c>
    </row>
    <row r="716" spans="5:11">
      <c r="E716" s="24">
        <v>712</v>
      </c>
      <c r="G716" s="13">
        <f t="shared" si="34"/>
        <v>-1.2434494358245067</v>
      </c>
      <c r="I716" s="13">
        <f t="shared" si="35"/>
        <v>-4.6716447122831042</v>
      </c>
      <c r="K716" s="13">
        <f t="shared" si="33"/>
        <v>-5.9150941481076114</v>
      </c>
    </row>
    <row r="717" spans="5:11">
      <c r="E717" s="24">
        <v>713</v>
      </c>
      <c r="G717" s="13">
        <f t="shared" si="34"/>
        <v>1.243449435824165</v>
      </c>
      <c r="I717" s="13">
        <f t="shared" si="35"/>
        <v>-3.1384568064534508</v>
      </c>
      <c r="K717" s="13">
        <f t="shared" si="33"/>
        <v>-1.8950073706292858</v>
      </c>
    </row>
    <row r="718" spans="5:11">
      <c r="E718" s="24">
        <v>714</v>
      </c>
      <c r="G718" s="13">
        <f t="shared" si="34"/>
        <v>3.4227355296434547</v>
      </c>
      <c r="I718" s="13">
        <f t="shared" si="35"/>
        <v>-0.75112794560381158</v>
      </c>
      <c r="K718" s="13">
        <f t="shared" si="33"/>
        <v>2.6716075840396432</v>
      </c>
    </row>
    <row r="719" spans="5:11">
      <c r="E719" s="24">
        <v>715</v>
      </c>
      <c r="G719" s="13">
        <f t="shared" si="34"/>
        <v>4.7552825814758117</v>
      </c>
      <c r="I719" s="13">
        <f t="shared" si="35"/>
        <v>1.8406227634235428</v>
      </c>
      <c r="K719" s="13">
        <f t="shared" si="33"/>
        <v>6.5959053448993545</v>
      </c>
    </row>
    <row r="720" spans="5:11">
      <c r="E720" s="24">
        <v>716</v>
      </c>
      <c r="G720" s="13">
        <f t="shared" si="34"/>
        <v>4.9114362536434459</v>
      </c>
      <c r="I720" s="13">
        <f t="shared" si="35"/>
        <v>3.9314421606831385</v>
      </c>
      <c r="K720" s="13">
        <f t="shared" si="33"/>
        <v>8.8428784143265844</v>
      </c>
    </row>
    <row r="721" spans="5:11">
      <c r="E721" s="24">
        <v>717</v>
      </c>
      <c r="G721" s="13">
        <f t="shared" si="34"/>
        <v>3.8525662138788732</v>
      </c>
      <c r="I721" s="13">
        <f t="shared" si="35"/>
        <v>4.9523071284832536</v>
      </c>
      <c r="K721" s="13">
        <f t="shared" si="33"/>
        <v>8.8048733423621268</v>
      </c>
    </row>
    <row r="722" spans="5:11">
      <c r="E722" s="24">
        <v>718</v>
      </c>
      <c r="G722" s="13">
        <f t="shared" si="34"/>
        <v>1.8406227634234287</v>
      </c>
      <c r="I722" s="13">
        <f t="shared" si="35"/>
        <v>4.6253860341723341</v>
      </c>
      <c r="K722" s="13">
        <f t="shared" si="33"/>
        <v>6.4660087975957623</v>
      </c>
    </row>
    <row r="723" spans="5:11">
      <c r="E723" s="24">
        <v>719</v>
      </c>
      <c r="G723" s="13">
        <f t="shared" si="34"/>
        <v>-0.62666616782132456</v>
      </c>
      <c r="I723" s="13">
        <f t="shared" si="35"/>
        <v>3.0396514884729671</v>
      </c>
      <c r="K723" s="13">
        <f t="shared" si="33"/>
        <v>2.4129853206516425</v>
      </c>
    </row>
    <row r="724" spans="5:11">
      <c r="E724" s="24">
        <v>720</v>
      </c>
      <c r="G724" s="13">
        <f t="shared" si="34"/>
        <v>-2.9389262614623086</v>
      </c>
      <c r="I724" s="13">
        <f t="shared" si="35"/>
        <v>0.62666616782153839</v>
      </c>
      <c r="K724" s="13">
        <f t="shared" si="33"/>
        <v>-2.31226009364077</v>
      </c>
    </row>
    <row r="725" spans="5:11">
      <c r="E725" s="24">
        <v>721</v>
      </c>
      <c r="G725" s="13">
        <f t="shared" si="34"/>
        <v>-4.5241352623300006</v>
      </c>
      <c r="I725" s="13">
        <f t="shared" si="35"/>
        <v>-1.9568683341861721</v>
      </c>
      <c r="K725" s="13">
        <f t="shared" si="33"/>
        <v>-6.4810035965161727</v>
      </c>
    </row>
    <row r="726" spans="5:11">
      <c r="E726" s="24">
        <v>722</v>
      </c>
      <c r="G726" s="13">
        <f t="shared" si="34"/>
        <v>-4.9901336421413642</v>
      </c>
      <c r="I726" s="13">
        <f t="shared" si="35"/>
        <v>-4.0078349243542615</v>
      </c>
      <c r="K726" s="13">
        <f t="shared" si="33"/>
        <v>-8.9979685664956257</v>
      </c>
    </row>
    <row r="727" spans="5:11">
      <c r="E727" s="24">
        <v>723</v>
      </c>
      <c r="G727" s="13">
        <f t="shared" si="34"/>
        <v>-4.2216396275102124</v>
      </c>
      <c r="I727" s="13">
        <f t="shared" si="35"/>
        <v>-4.9680565526000411</v>
      </c>
      <c r="K727" s="13">
        <f t="shared" si="33"/>
        <v>-9.1896961801102535</v>
      </c>
    </row>
    <row r="728" spans="5:11">
      <c r="E728" s="24">
        <v>724</v>
      </c>
      <c r="G728" s="13">
        <f t="shared" si="34"/>
        <v>-2.4087683705086884</v>
      </c>
      <c r="I728" s="13">
        <f t="shared" si="35"/>
        <v>-4.5762058631045157</v>
      </c>
      <c r="K728" s="13">
        <f t="shared" si="33"/>
        <v>-6.9849742336132046</v>
      </c>
    </row>
    <row r="729" spans="5:11">
      <c r="E729" s="24">
        <v>725</v>
      </c>
      <c r="G729" s="13">
        <f t="shared" si="34"/>
        <v>2.4759225463534309E-17</v>
      </c>
      <c r="I729" s="13">
        <f t="shared" si="35"/>
        <v>-2.9389262614622966</v>
      </c>
      <c r="K729" s="13">
        <f t="shared" si="33"/>
        <v>-2.9389262614622966</v>
      </c>
    </row>
    <row r="730" spans="5:11">
      <c r="E730" s="24">
        <v>726</v>
      </c>
      <c r="G730" s="13">
        <f t="shared" si="34"/>
        <v>2.4087683705086884</v>
      </c>
      <c r="I730" s="13">
        <f t="shared" si="35"/>
        <v>-0.5018085742557995</v>
      </c>
      <c r="K730" s="13">
        <f t="shared" si="33"/>
        <v>1.906959796252889</v>
      </c>
    </row>
    <row r="731" spans="5:11">
      <c r="E731" s="24">
        <v>727</v>
      </c>
      <c r="G731" s="13">
        <f t="shared" si="34"/>
        <v>4.2216396275100596</v>
      </c>
      <c r="I731" s="13">
        <f t="shared" si="35"/>
        <v>2.0718779049663287</v>
      </c>
      <c r="K731" s="13">
        <f t="shared" si="33"/>
        <v>6.2935175324763879</v>
      </c>
    </row>
    <row r="732" spans="5:11">
      <c r="E732" s="24">
        <v>728</v>
      </c>
      <c r="G732" s="13">
        <f t="shared" si="34"/>
        <v>4.9901336421413642</v>
      </c>
      <c r="I732" s="13">
        <f t="shared" si="35"/>
        <v>4.0816962535859718</v>
      </c>
      <c r="K732" s="13">
        <f t="shared" si="33"/>
        <v>9.0718298957273369</v>
      </c>
    </row>
    <row r="733" spans="5:11">
      <c r="E733" s="24">
        <v>729</v>
      </c>
      <c r="G733" s="13">
        <f t="shared" si="34"/>
        <v>4.5241352623301223</v>
      </c>
      <c r="I733" s="13">
        <f t="shared" si="35"/>
        <v>4.9806680457158619</v>
      </c>
      <c r="K733" s="13">
        <f t="shared" si="33"/>
        <v>9.5048033080459842</v>
      </c>
    </row>
    <row r="734" spans="5:11">
      <c r="E734" s="24">
        <v>730</v>
      </c>
      <c r="G734" s="13">
        <f t="shared" si="34"/>
        <v>2.9389262614625382</v>
      </c>
      <c r="I734" s="13">
        <f t="shared" si="35"/>
        <v>4.5241352623300184</v>
      </c>
      <c r="K734" s="13">
        <f t="shared" si="33"/>
        <v>7.4630615237925566</v>
      </c>
    </row>
    <row r="735" spans="5:11">
      <c r="E735" s="24">
        <v>731</v>
      </c>
      <c r="G735" s="13">
        <f t="shared" si="34"/>
        <v>0.62666616782160633</v>
      </c>
      <c r="I735" s="13">
        <f t="shared" si="35"/>
        <v>2.8363447456337045</v>
      </c>
      <c r="K735" s="13">
        <f t="shared" si="33"/>
        <v>3.4630109134553111</v>
      </c>
    </row>
    <row r="736" spans="5:11">
      <c r="E736" s="24">
        <v>732</v>
      </c>
      <c r="G736" s="13">
        <f t="shared" si="34"/>
        <v>-1.8406227634231644</v>
      </c>
      <c r="I736" s="13">
        <f t="shared" si="35"/>
        <v>0.37663402763966214</v>
      </c>
      <c r="K736" s="13">
        <f t="shared" si="33"/>
        <v>-1.4639887357835022</v>
      </c>
    </row>
    <row r="737" spans="5:11">
      <c r="E737" s="24">
        <v>733</v>
      </c>
      <c r="G737" s="13">
        <f t="shared" si="34"/>
        <v>-3.8525662138788732</v>
      </c>
      <c r="I737" s="13">
        <f t="shared" si="35"/>
        <v>-2.1855788332545818</v>
      </c>
      <c r="K737" s="13">
        <f t="shared" si="33"/>
        <v>-6.0381450471334546</v>
      </c>
    </row>
    <row r="738" spans="5:11">
      <c r="E738" s="24">
        <v>734</v>
      </c>
      <c r="G738" s="13">
        <f t="shared" si="34"/>
        <v>-4.9114362536433926</v>
      </c>
      <c r="I738" s="13">
        <f t="shared" si="35"/>
        <v>-4.1529794959791184</v>
      </c>
      <c r="K738" s="13">
        <f t="shared" si="33"/>
        <v>-9.064415749622512</v>
      </c>
    </row>
    <row r="739" spans="5:11">
      <c r="E739" s="24">
        <v>735</v>
      </c>
      <c r="G739" s="13">
        <f t="shared" si="34"/>
        <v>-4.7552825814758117</v>
      </c>
      <c r="I739" s="13">
        <f t="shared" si="35"/>
        <v>-4.990133642141358</v>
      </c>
      <c r="K739" s="13">
        <f t="shared" si="33"/>
        <v>-9.7454162236171697</v>
      </c>
    </row>
    <row r="740" spans="5:11">
      <c r="E740" s="24">
        <v>736</v>
      </c>
      <c r="G740" s="13">
        <f t="shared" si="34"/>
        <v>-3.4227355296434547</v>
      </c>
      <c r="I740" s="13">
        <f t="shared" si="35"/>
        <v>-4.4692071207563577</v>
      </c>
      <c r="K740" s="13">
        <f t="shared" si="33"/>
        <v>-7.8919426503998125</v>
      </c>
    </row>
    <row r="741" spans="5:11">
      <c r="E741" s="24">
        <v>737</v>
      </c>
      <c r="G741" s="13">
        <f t="shared" si="34"/>
        <v>-1.2434494358241648</v>
      </c>
      <c r="I741" s="13">
        <f t="shared" si="35"/>
        <v>-2.7319717336714966</v>
      </c>
      <c r="K741" s="13">
        <f t="shared" si="33"/>
        <v>-3.9754211694956614</v>
      </c>
    </row>
    <row r="742" spans="5:11">
      <c r="E742" s="24">
        <v>738</v>
      </c>
      <c r="G742" s="13">
        <f t="shared" si="34"/>
        <v>1.2434494358242314</v>
      </c>
      <c r="I742" s="13">
        <f t="shared" si="35"/>
        <v>-0.251221590898837</v>
      </c>
      <c r="K742" s="13">
        <f t="shared" si="33"/>
        <v>0.9922278449253944</v>
      </c>
    </row>
    <row r="743" spans="5:11">
      <c r="E743" s="24">
        <v>739</v>
      </c>
      <c r="G743" s="13">
        <f t="shared" si="34"/>
        <v>3.4227355296435045</v>
      </c>
      <c r="I743" s="13">
        <f t="shared" si="35"/>
        <v>2.2978993031076187</v>
      </c>
      <c r="K743" s="13">
        <f t="shared" si="33"/>
        <v>5.7206348327511236</v>
      </c>
    </row>
    <row r="744" spans="5:11">
      <c r="E744" s="24">
        <v>740</v>
      </c>
      <c r="G744" s="13">
        <f t="shared" si="34"/>
        <v>4.7552825814757451</v>
      </c>
      <c r="I744" s="13">
        <f t="shared" si="35"/>
        <v>4.2216396275101333</v>
      </c>
      <c r="K744" s="13">
        <f t="shared" si="33"/>
        <v>8.9769222089858793</v>
      </c>
    </row>
    <row r="745" spans="5:11">
      <c r="E745" s="24">
        <v>741</v>
      </c>
      <c r="G745" s="13">
        <f t="shared" si="34"/>
        <v>4.9114362536434335</v>
      </c>
      <c r="I745" s="13">
        <f t="shared" si="35"/>
        <v>4.9964473632029467</v>
      </c>
      <c r="K745" s="13">
        <f t="shared" si="33"/>
        <v>9.9078836168463802</v>
      </c>
    </row>
    <row r="746" spans="5:11">
      <c r="E746" s="24">
        <v>742</v>
      </c>
      <c r="G746" s="13">
        <f t="shared" si="34"/>
        <v>3.8525662138790109</v>
      </c>
      <c r="I746" s="13">
        <f t="shared" si="35"/>
        <v>4.4114561321748029</v>
      </c>
      <c r="K746" s="13">
        <f t="shared" si="33"/>
        <v>8.2640223460538138</v>
      </c>
    </row>
    <row r="747" spans="5:11">
      <c r="E747" s="24">
        <v>743</v>
      </c>
      <c r="G747" s="13">
        <f t="shared" si="34"/>
        <v>1.8406227634236292</v>
      </c>
      <c r="I747" s="13">
        <f t="shared" si="35"/>
        <v>2.6258731498063819</v>
      </c>
      <c r="K747" s="13">
        <f t="shared" si="33"/>
        <v>4.4664959132300108</v>
      </c>
    </row>
    <row r="748" spans="5:11">
      <c r="E748" s="24">
        <v>744</v>
      </c>
      <c r="G748" s="13">
        <f t="shared" si="34"/>
        <v>-0.62666616782139251</v>
      </c>
      <c r="I748" s="13">
        <f t="shared" si="35"/>
        <v>0.12565047721666731</v>
      </c>
      <c r="K748" s="13">
        <f t="shared" si="33"/>
        <v>-0.50101569060472517</v>
      </c>
    </row>
    <row r="749" spans="5:11">
      <c r="E749" s="24">
        <v>745</v>
      </c>
      <c r="G749" s="13">
        <f t="shared" si="34"/>
        <v>-2.9389262614621341</v>
      </c>
      <c r="I749" s="13">
        <f t="shared" si="35"/>
        <v>-2.4087683705087617</v>
      </c>
      <c r="K749" s="13">
        <f t="shared" si="33"/>
        <v>-5.3476946319708958</v>
      </c>
    </row>
    <row r="750" spans="5:11">
      <c r="E750" s="24">
        <v>746</v>
      </c>
      <c r="G750" s="13">
        <f t="shared" si="34"/>
        <v>-4.5241352623300299</v>
      </c>
      <c r="I750" s="13">
        <f t="shared" si="35"/>
        <v>-4.2876332809681754</v>
      </c>
      <c r="K750" s="13">
        <f t="shared" si="33"/>
        <v>-8.8117685432982054</v>
      </c>
    </row>
    <row r="751" spans="5:11">
      <c r="E751" s="24">
        <v>747</v>
      </c>
      <c r="G751" s="13">
        <f t="shared" si="34"/>
        <v>-4.9901336421413598</v>
      </c>
      <c r="I751" s="13">
        <f t="shared" si="35"/>
        <v>-4.9996052210190811</v>
      </c>
      <c r="K751" s="13">
        <f t="shared" si="33"/>
        <v>-9.98973886316044</v>
      </c>
    </row>
    <row r="752" spans="5:11">
      <c r="E752" s="24">
        <v>748</v>
      </c>
      <c r="G752" s="13">
        <f t="shared" si="34"/>
        <v>-4.2216396275100232</v>
      </c>
      <c r="I752" s="13">
        <f t="shared" si="35"/>
        <v>-4.3509187733476624</v>
      </c>
      <c r="K752" s="13">
        <f t="shared" si="33"/>
        <v>-8.5725584008576856</v>
      </c>
    </row>
    <row r="753" spans="5:11">
      <c r="E753" s="24">
        <v>749</v>
      </c>
      <c r="G753" s="13">
        <f t="shared" si="34"/>
        <v>-2.4087683705086285</v>
      </c>
      <c r="I753" s="13">
        <f t="shared" si="35"/>
        <v>-2.5181160081786986</v>
      </c>
      <c r="K753" s="13">
        <f t="shared" si="33"/>
        <v>-4.9268843786873271</v>
      </c>
    </row>
    <row r="754" spans="5:11">
      <c r="E754" s="24">
        <v>750</v>
      </c>
      <c r="G754" s="13">
        <f t="shared" si="34"/>
        <v>6.8629739203178847E-14</v>
      </c>
      <c r="I754" s="13">
        <f t="shared" si="35"/>
        <v>2.9428662017731777E-14</v>
      </c>
      <c r="K754" s="13">
        <f t="shared" si="33"/>
        <v>9.8058401220910631E-14</v>
      </c>
    </row>
    <row r="755" spans="5:11">
      <c r="E755" s="24">
        <v>751</v>
      </c>
      <c r="G755" s="13">
        <f t="shared" si="34"/>
        <v>2.4087683705084997</v>
      </c>
      <c r="I755" s="13">
        <f t="shared" si="35"/>
        <v>2.5181160081787493</v>
      </c>
      <c r="K755" s="13">
        <f t="shared" si="33"/>
        <v>4.9268843786872489</v>
      </c>
    </row>
    <row r="756" spans="5:11">
      <c r="E756" s="24">
        <v>752</v>
      </c>
      <c r="G756" s="13">
        <f t="shared" si="34"/>
        <v>4.2216396275100969</v>
      </c>
      <c r="I756" s="13">
        <f t="shared" si="35"/>
        <v>4.3509187733475514</v>
      </c>
      <c r="K756" s="13">
        <f t="shared" si="33"/>
        <v>8.5725584008576483</v>
      </c>
    </row>
    <row r="757" spans="5:11">
      <c r="E757" s="24">
        <v>753</v>
      </c>
      <c r="G757" s="13">
        <f t="shared" si="34"/>
        <v>4.9901336421413509</v>
      </c>
      <c r="I757" s="13">
        <f t="shared" si="35"/>
        <v>4.9996052210190802</v>
      </c>
      <c r="K757" s="13">
        <f t="shared" si="33"/>
        <v>9.9897388631604311</v>
      </c>
    </row>
    <row r="758" spans="5:11">
      <c r="E758" s="24">
        <v>754</v>
      </c>
      <c r="G758" s="13">
        <f t="shared" si="34"/>
        <v>4.5241352623302138</v>
      </c>
      <c r="I758" s="13">
        <f t="shared" si="35"/>
        <v>4.2876332809682918</v>
      </c>
      <c r="K758" s="13">
        <f t="shared" si="33"/>
        <v>8.8117685432985056</v>
      </c>
    </row>
    <row r="759" spans="5:11">
      <c r="E759" s="24">
        <v>755</v>
      </c>
      <c r="G759" s="13">
        <f t="shared" si="34"/>
        <v>2.9389262614624827</v>
      </c>
      <c r="I759" s="13">
        <f t="shared" si="35"/>
        <v>2.408768370508461</v>
      </c>
      <c r="K759" s="13">
        <f t="shared" si="33"/>
        <v>5.3476946319709437</v>
      </c>
    </row>
    <row r="760" spans="5:11">
      <c r="E760" s="24">
        <v>756</v>
      </c>
      <c r="G760" s="13">
        <f t="shared" si="34"/>
        <v>0.62666616782182039</v>
      </c>
      <c r="I760" s="13">
        <f t="shared" si="35"/>
        <v>-0.12565047721672612</v>
      </c>
      <c r="K760" s="13">
        <f t="shared" si="33"/>
        <v>0.50101569060509421</v>
      </c>
    </row>
    <row r="761" spans="5:11">
      <c r="E761" s="24">
        <v>757</v>
      </c>
      <c r="G761" s="13">
        <f t="shared" si="34"/>
        <v>-1.8406227634232284</v>
      </c>
      <c r="I761" s="13">
        <f t="shared" si="35"/>
        <v>-2.625873149806432</v>
      </c>
      <c r="K761" s="13">
        <f t="shared" si="33"/>
        <v>-4.4664959132296609</v>
      </c>
    </row>
    <row r="762" spans="5:11">
      <c r="E762" s="24">
        <v>758</v>
      </c>
      <c r="G762" s="13">
        <f t="shared" si="34"/>
        <v>-3.8525662138789167</v>
      </c>
      <c r="I762" s="13">
        <f t="shared" si="35"/>
        <v>-4.4114561321748305</v>
      </c>
      <c r="K762" s="13">
        <f t="shared" si="33"/>
        <v>-8.2640223460537463</v>
      </c>
    </row>
    <row r="763" spans="5:11">
      <c r="E763" s="24">
        <v>759</v>
      </c>
      <c r="G763" s="13">
        <f t="shared" si="34"/>
        <v>-4.9114362536434584</v>
      </c>
      <c r="I763" s="13">
        <f t="shared" si="35"/>
        <v>-4.996447363202944</v>
      </c>
      <c r="K763" s="13">
        <f t="shared" si="33"/>
        <v>-9.9078836168464015</v>
      </c>
    </row>
    <row r="764" spans="5:11">
      <c r="E764" s="24">
        <v>760</v>
      </c>
      <c r="G764" s="13">
        <f t="shared" si="34"/>
        <v>-4.7552825814757913</v>
      </c>
      <c r="I764" s="13">
        <f t="shared" si="35"/>
        <v>-4.2216396275099495</v>
      </c>
      <c r="K764" s="13">
        <f t="shared" si="33"/>
        <v>-8.9769222089857408</v>
      </c>
    </row>
    <row r="765" spans="5:11">
      <c r="E765" s="24">
        <v>761</v>
      </c>
      <c r="G765" s="13">
        <f t="shared" si="34"/>
        <v>-3.4227355296434041</v>
      </c>
      <c r="I765" s="13">
        <f t="shared" si="35"/>
        <v>-2.2978993031075663</v>
      </c>
      <c r="K765" s="13">
        <f t="shared" si="33"/>
        <v>-5.7206348327509708</v>
      </c>
    </row>
    <row r="766" spans="5:11">
      <c r="E766" s="24">
        <v>762</v>
      </c>
      <c r="G766" s="13">
        <f t="shared" si="34"/>
        <v>-1.2434494358243737</v>
      </c>
      <c r="I766" s="13">
        <f t="shared" si="35"/>
        <v>0.25122159089889579</v>
      </c>
      <c r="K766" s="13">
        <f t="shared" si="33"/>
        <v>-0.992227844925478</v>
      </c>
    </row>
    <row r="767" spans="5:11">
      <c r="E767" s="24">
        <v>763</v>
      </c>
      <c r="G767" s="13">
        <f t="shared" si="34"/>
        <v>1.2434494358242978</v>
      </c>
      <c r="I767" s="13">
        <f t="shared" si="35"/>
        <v>2.7319717336713079</v>
      </c>
      <c r="K767" s="13">
        <f t="shared" si="33"/>
        <v>3.9754211694956059</v>
      </c>
    </row>
    <row r="768" spans="5:11">
      <c r="E768" s="24">
        <v>764</v>
      </c>
      <c r="G768" s="13">
        <f t="shared" si="34"/>
        <v>3.4227355296433477</v>
      </c>
      <c r="I768" s="13">
        <f t="shared" si="35"/>
        <v>4.4692071207563844</v>
      </c>
      <c r="K768" s="13">
        <f t="shared" si="33"/>
        <v>7.8919426503997325</v>
      </c>
    </row>
    <row r="769" spans="5:11">
      <c r="E769" s="24">
        <v>765</v>
      </c>
      <c r="G769" s="13">
        <f t="shared" si="34"/>
        <v>4.7552825814757664</v>
      </c>
      <c r="I769" s="13">
        <f t="shared" si="35"/>
        <v>4.9901336421413545</v>
      </c>
      <c r="K769" s="13">
        <f t="shared" si="33"/>
        <v>9.74541622361712</v>
      </c>
    </row>
    <row r="770" spans="5:11">
      <c r="E770" s="24">
        <v>766</v>
      </c>
      <c r="G770" s="13">
        <f t="shared" si="34"/>
        <v>4.9114362536434735</v>
      </c>
      <c r="I770" s="13">
        <f t="shared" si="35"/>
        <v>4.1529794959790856</v>
      </c>
      <c r="K770" s="13">
        <f t="shared" si="33"/>
        <v>9.0644157496225581</v>
      </c>
    </row>
    <row r="771" spans="5:11">
      <c r="E771" s="24">
        <v>767</v>
      </c>
      <c r="G771" s="13">
        <f t="shared" si="34"/>
        <v>3.8525662138791485</v>
      </c>
      <c r="I771" s="13">
        <f t="shared" si="35"/>
        <v>2.1855788332547847</v>
      </c>
      <c r="K771" s="13">
        <f t="shared" si="33"/>
        <v>6.0381450471339333</v>
      </c>
    </row>
    <row r="772" spans="5:11">
      <c r="E772" s="24">
        <v>768</v>
      </c>
      <c r="G772" s="13">
        <f t="shared" si="34"/>
        <v>1.8406227634235655</v>
      </c>
      <c r="I772" s="13">
        <f t="shared" si="35"/>
        <v>-0.37663402763972087</v>
      </c>
      <c r="K772" s="13">
        <f t="shared" ref="K772:K835" si="36">G772+I772</f>
        <v>1.4639887357838446</v>
      </c>
    </row>
    <row r="773" spans="5:11">
      <c r="E773" s="24">
        <v>769</v>
      </c>
      <c r="G773" s="13">
        <f t="shared" ref="G773:G836" si="37">Aeins*SIN(2*PI()*feins*E773/1000)</f>
        <v>-0.62666616782146067</v>
      </c>
      <c r="I773" s="13">
        <f t="shared" ref="I773:I836" si="38">Azwei*SIN(2*PI()*fzwei*E773/1000)</f>
        <v>-2.8363447456337534</v>
      </c>
      <c r="K773" s="13">
        <f t="shared" si="36"/>
        <v>-3.4630109134552143</v>
      </c>
    </row>
    <row r="774" spans="5:11">
      <c r="E774" s="24">
        <v>770</v>
      </c>
      <c r="G774" s="13">
        <f t="shared" si="37"/>
        <v>-2.9389262614624196</v>
      </c>
      <c r="I774" s="13">
        <f t="shared" si="38"/>
        <v>-4.5241352623301641</v>
      </c>
      <c r="K774" s="13">
        <f t="shared" si="36"/>
        <v>-7.4630615237925841</v>
      </c>
    </row>
    <row r="775" spans="5:11">
      <c r="E775" s="24">
        <v>771</v>
      </c>
      <c r="G775" s="13">
        <f t="shared" si="37"/>
        <v>-4.5241352623300592</v>
      </c>
      <c r="I775" s="13">
        <f t="shared" si="38"/>
        <v>-4.9806680457158823</v>
      </c>
      <c r="K775" s="13">
        <f t="shared" si="36"/>
        <v>-9.5048033080459415</v>
      </c>
    </row>
    <row r="776" spans="5:11">
      <c r="E776" s="24">
        <v>772</v>
      </c>
      <c r="G776" s="13">
        <f t="shared" si="37"/>
        <v>-4.9901336421413554</v>
      </c>
      <c r="I776" s="13">
        <f t="shared" si="38"/>
        <v>-4.0816962535859371</v>
      </c>
      <c r="K776" s="13">
        <f t="shared" si="36"/>
        <v>-9.0718298957272925</v>
      </c>
    </row>
    <row r="777" spans="5:11">
      <c r="E777" s="24">
        <v>773</v>
      </c>
      <c r="G777" s="13">
        <f t="shared" si="37"/>
        <v>-4.2216396275101387</v>
      </c>
      <c r="I777" s="13">
        <f t="shared" si="38"/>
        <v>-2.071877904966275</v>
      </c>
      <c r="K777" s="13">
        <f t="shared" si="36"/>
        <v>-6.2935175324764137</v>
      </c>
    </row>
    <row r="778" spans="5:11">
      <c r="E778" s="24">
        <v>774</v>
      </c>
      <c r="G778" s="13">
        <f t="shared" si="37"/>
        <v>-2.4087683705085681</v>
      </c>
      <c r="I778" s="13">
        <f t="shared" si="38"/>
        <v>0.50180857425614089</v>
      </c>
      <c r="K778" s="13">
        <f t="shared" si="36"/>
        <v>-1.9069597962524272</v>
      </c>
    </row>
    <row r="779" spans="5:11">
      <c r="E779" s="24">
        <v>775</v>
      </c>
      <c r="G779" s="13">
        <f t="shared" si="37"/>
        <v>-1.4698237512314591E-13</v>
      </c>
      <c r="I779" s="13">
        <f t="shared" si="38"/>
        <v>2.9389262614625746</v>
      </c>
      <c r="K779" s="13">
        <f t="shared" si="36"/>
        <v>2.9389262614624276</v>
      </c>
    </row>
    <row r="780" spans="5:11">
      <c r="E780" s="24">
        <v>776</v>
      </c>
      <c r="G780" s="13">
        <f t="shared" si="37"/>
        <v>2.4087683705085596</v>
      </c>
      <c r="I780" s="13">
        <f t="shared" si="38"/>
        <v>4.5762058631045397</v>
      </c>
      <c r="K780" s="13">
        <f t="shared" si="36"/>
        <v>6.9849742336130998</v>
      </c>
    </row>
    <row r="781" spans="5:11">
      <c r="E781" s="24">
        <v>777</v>
      </c>
      <c r="G781" s="13">
        <f t="shared" si="37"/>
        <v>4.2216396275099815</v>
      </c>
      <c r="I781" s="13">
        <f t="shared" si="38"/>
        <v>4.968056552600034</v>
      </c>
      <c r="K781" s="13">
        <f t="shared" si="36"/>
        <v>9.1896961801100154</v>
      </c>
    </row>
    <row r="782" spans="5:11">
      <c r="E782" s="24">
        <v>778</v>
      </c>
      <c r="G782" s="13">
        <f t="shared" si="37"/>
        <v>4.9901336421413367</v>
      </c>
      <c r="I782" s="13">
        <f t="shared" si="38"/>
        <v>4.0078349243543956</v>
      </c>
      <c r="K782" s="13">
        <f t="shared" si="36"/>
        <v>8.9979685664957323</v>
      </c>
    </row>
    <row r="783" spans="5:11">
      <c r="E783" s="24">
        <v>779</v>
      </c>
      <c r="G783" s="13">
        <f t="shared" si="37"/>
        <v>4.5241352623300637</v>
      </c>
      <c r="I783" s="13">
        <f t="shared" si="38"/>
        <v>1.9568683341858564</v>
      </c>
      <c r="K783" s="13">
        <f t="shared" si="36"/>
        <v>6.4810035965159205</v>
      </c>
    </row>
    <row r="784" spans="5:11">
      <c r="E784" s="24">
        <v>780</v>
      </c>
      <c r="G784" s="13">
        <f t="shared" si="37"/>
        <v>2.9389262614624272</v>
      </c>
      <c r="I784" s="13">
        <f t="shared" si="38"/>
        <v>-0.62666616782159668</v>
      </c>
      <c r="K784" s="13">
        <f t="shared" si="36"/>
        <v>2.3122600936408304</v>
      </c>
    </row>
    <row r="785" spans="5:11">
      <c r="E785" s="24">
        <v>781</v>
      </c>
      <c r="G785" s="13">
        <f t="shared" si="37"/>
        <v>0.62666616782147022</v>
      </c>
      <c r="I785" s="13">
        <f t="shared" si="38"/>
        <v>-3.0396514884730137</v>
      </c>
      <c r="K785" s="13">
        <f t="shared" si="36"/>
        <v>-2.4129853206515435</v>
      </c>
    </row>
    <row r="786" spans="5:11">
      <c r="E786" s="24">
        <v>782</v>
      </c>
      <c r="G786" s="13">
        <f t="shared" si="37"/>
        <v>-1.8406227634232921</v>
      </c>
      <c r="I786" s="13">
        <f t="shared" si="38"/>
        <v>-4.6253860341722488</v>
      </c>
      <c r="K786" s="13">
        <f t="shared" si="36"/>
        <v>-6.4660087975955411</v>
      </c>
    </row>
    <row r="787" spans="5:11">
      <c r="E787" s="24">
        <v>783</v>
      </c>
      <c r="G787" s="13">
        <f t="shared" si="37"/>
        <v>-3.8525662138789607</v>
      </c>
      <c r="I787" s="13">
        <f t="shared" si="38"/>
        <v>-4.9523071284832447</v>
      </c>
      <c r="K787" s="13">
        <f t="shared" si="36"/>
        <v>-8.804873342362205</v>
      </c>
    </row>
    <row r="788" spans="5:11">
      <c r="E788" s="24">
        <v>784</v>
      </c>
      <c r="G788" s="13">
        <f t="shared" si="37"/>
        <v>-4.9114362536434184</v>
      </c>
      <c r="I788" s="13">
        <f t="shared" si="38"/>
        <v>-3.9314421606831025</v>
      </c>
      <c r="K788" s="13">
        <f t="shared" si="36"/>
        <v>-8.8428784143265204</v>
      </c>
    </row>
    <row r="789" spans="5:11">
      <c r="E789" s="24">
        <v>785</v>
      </c>
      <c r="G789" s="13">
        <f t="shared" si="37"/>
        <v>-4.75528258147577</v>
      </c>
      <c r="I789" s="13">
        <f t="shared" si="38"/>
        <v>-1.8406227634232235</v>
      </c>
      <c r="K789" s="13">
        <f t="shared" si="36"/>
        <v>-6.5959053448989931</v>
      </c>
    </row>
    <row r="790" spans="5:11">
      <c r="E790" s="24">
        <v>786</v>
      </c>
      <c r="G790" s="13">
        <f t="shared" si="37"/>
        <v>-3.4227355296435613</v>
      </c>
      <c r="I790" s="13">
        <f t="shared" si="38"/>
        <v>0.75112794560358864</v>
      </c>
      <c r="K790" s="13">
        <f t="shared" si="36"/>
        <v>-2.6716075840399727</v>
      </c>
    </row>
    <row r="791" spans="5:11">
      <c r="E791" s="24">
        <v>787</v>
      </c>
      <c r="G791" s="13">
        <f t="shared" si="37"/>
        <v>-1.2434494358243073</v>
      </c>
      <c r="I791" s="13">
        <f t="shared" si="38"/>
        <v>3.1384568064534961</v>
      </c>
      <c r="K791" s="13">
        <f t="shared" si="36"/>
        <v>1.8950073706291888</v>
      </c>
    </row>
    <row r="792" spans="5:11">
      <c r="E792" s="24">
        <v>788</v>
      </c>
      <c r="G792" s="13">
        <f t="shared" si="37"/>
        <v>1.2434494358240891</v>
      </c>
      <c r="I792" s="13">
        <f t="shared" si="38"/>
        <v>4.6716447122831255</v>
      </c>
      <c r="K792" s="13">
        <f t="shared" si="36"/>
        <v>5.9150941481072143</v>
      </c>
    </row>
    <row r="793" spans="5:11">
      <c r="E793" s="24">
        <v>789</v>
      </c>
      <c r="G793" s="13">
        <f t="shared" si="37"/>
        <v>3.4227355296433974</v>
      </c>
      <c r="I793" s="13">
        <f t="shared" si="38"/>
        <v>4.9334297210393254</v>
      </c>
      <c r="K793" s="13">
        <f t="shared" si="36"/>
        <v>8.3561652506827233</v>
      </c>
    </row>
    <row r="794" spans="5:11">
      <c r="E794" s="24">
        <v>790</v>
      </c>
      <c r="G794" s="13">
        <f t="shared" si="37"/>
        <v>4.7552825814757878</v>
      </c>
      <c r="I794" s="13">
        <f t="shared" si="38"/>
        <v>3.8525662138787671</v>
      </c>
      <c r="K794" s="13">
        <f t="shared" si="36"/>
        <v>8.6078487953545544</v>
      </c>
    </row>
    <row r="795" spans="5:11">
      <c r="E795" s="24">
        <v>791</v>
      </c>
      <c r="G795" s="13">
        <f t="shared" si="37"/>
        <v>4.911436253643461</v>
      </c>
      <c r="I795" s="13">
        <f t="shared" si="38"/>
        <v>1.7232146158726758</v>
      </c>
      <c r="K795" s="13">
        <f t="shared" si="36"/>
        <v>6.634650869516137</v>
      </c>
    </row>
    <row r="796" spans="5:11">
      <c r="E796" s="24">
        <v>792</v>
      </c>
      <c r="G796" s="13">
        <f t="shared" si="37"/>
        <v>3.852566213878923</v>
      </c>
      <c r="I796" s="13">
        <f t="shared" si="38"/>
        <v>-0.87511529487647355</v>
      </c>
      <c r="K796" s="13">
        <f t="shared" si="36"/>
        <v>2.9774509190024494</v>
      </c>
    </row>
    <row r="797" spans="5:11">
      <c r="E797" s="24">
        <v>793</v>
      </c>
      <c r="G797" s="13">
        <f t="shared" si="37"/>
        <v>1.8406227634235017</v>
      </c>
      <c r="I797" s="13">
        <f t="shared" si="38"/>
        <v>-3.2352798078472227</v>
      </c>
      <c r="K797" s="13">
        <f t="shared" si="36"/>
        <v>-1.394657044423721</v>
      </c>
    </row>
    <row r="798" spans="5:11">
      <c r="E798" s="24">
        <v>794</v>
      </c>
      <c r="G798" s="13">
        <f t="shared" si="37"/>
        <v>-0.62666616782152862</v>
      </c>
      <c r="I798" s="13">
        <f t="shared" si="38"/>
        <v>-4.7149526794643863</v>
      </c>
      <c r="K798" s="13">
        <f t="shared" si="36"/>
        <v>-5.3416188472859147</v>
      </c>
    </row>
    <row r="799" spans="5:11">
      <c r="E799" s="24">
        <v>795</v>
      </c>
      <c r="G799" s="13">
        <f t="shared" si="37"/>
        <v>-2.9389262614622451</v>
      </c>
      <c r="I799" s="13">
        <f t="shared" si="38"/>
        <v>-4.9114362536434246</v>
      </c>
      <c r="K799" s="13">
        <f t="shared" si="36"/>
        <v>-7.8503625151056697</v>
      </c>
    </row>
    <row r="800" spans="5:11">
      <c r="E800" s="24">
        <v>796</v>
      </c>
      <c r="G800" s="13">
        <f t="shared" si="37"/>
        <v>-4.5241352623300886</v>
      </c>
      <c r="I800" s="13">
        <f t="shared" si="38"/>
        <v>-3.771256903680515</v>
      </c>
      <c r="K800" s="13">
        <f t="shared" si="36"/>
        <v>-8.295392166010604</v>
      </c>
    </row>
    <row r="801" spans="5:11">
      <c r="E801" s="24">
        <v>797</v>
      </c>
      <c r="G801" s="13">
        <f t="shared" si="37"/>
        <v>-4.9901336421413687</v>
      </c>
      <c r="I801" s="13">
        <f t="shared" si="38"/>
        <v>-1.6047180490361299</v>
      </c>
      <c r="K801" s="13">
        <f t="shared" si="36"/>
        <v>-6.5948516911774986</v>
      </c>
    </row>
    <row r="802" spans="5:11">
      <c r="E802" s="24">
        <v>798</v>
      </c>
      <c r="G802" s="13">
        <f t="shared" si="37"/>
        <v>-4.2216396275101022</v>
      </c>
      <c r="I802" s="13">
        <f t="shared" si="38"/>
        <v>0.99854990257213716</v>
      </c>
      <c r="K802" s="13">
        <f t="shared" si="36"/>
        <v>-3.2230897249379651</v>
      </c>
    </row>
    <row r="803" spans="5:11">
      <c r="E803" s="24">
        <v>799</v>
      </c>
      <c r="G803" s="13">
        <f t="shared" si="37"/>
        <v>-2.4087683705087573</v>
      </c>
      <c r="I803" s="13">
        <f t="shared" si="38"/>
        <v>3.3300593371712663</v>
      </c>
      <c r="K803" s="13">
        <f t="shared" si="36"/>
        <v>0.92129096666250909</v>
      </c>
    </row>
    <row r="804" spans="5:11">
      <c r="E804" s="24">
        <v>800</v>
      </c>
      <c r="G804" s="13">
        <f t="shared" si="37"/>
        <v>-7.8377395145430608E-14</v>
      </c>
      <c r="I804" s="13">
        <f t="shared" si="38"/>
        <v>4.7552825814758304</v>
      </c>
      <c r="K804" s="13">
        <f t="shared" si="36"/>
        <v>4.7552825814757522</v>
      </c>
    </row>
    <row r="805" spans="5:11">
      <c r="E805" s="24">
        <v>801</v>
      </c>
      <c r="G805" s="13">
        <f t="shared" si="37"/>
        <v>2.4087683705086196</v>
      </c>
      <c r="I805" s="13">
        <f t="shared" si="38"/>
        <v>4.8863406178410047</v>
      </c>
      <c r="K805" s="13">
        <f t="shared" si="36"/>
        <v>7.2951089883496243</v>
      </c>
    </row>
    <row r="806" spans="5:11">
      <c r="E806" s="24">
        <v>802</v>
      </c>
      <c r="G806" s="13">
        <f t="shared" si="37"/>
        <v>4.2216396275100179</v>
      </c>
      <c r="I806" s="13">
        <f t="shared" si="38"/>
        <v>3.6875655867908592</v>
      </c>
      <c r="K806" s="13">
        <f t="shared" si="36"/>
        <v>7.9092052143008775</v>
      </c>
    </row>
    <row r="807" spans="5:11">
      <c r="E807" s="24">
        <v>803</v>
      </c>
      <c r="G807" s="13">
        <f t="shared" si="37"/>
        <v>4.9901336421413589</v>
      </c>
      <c r="I807" s="13">
        <f t="shared" si="38"/>
        <v>1.4852079078852487</v>
      </c>
      <c r="K807" s="13">
        <f t="shared" si="36"/>
        <v>6.4753415500266076</v>
      </c>
    </row>
    <row r="808" spans="5:11">
      <c r="E808" s="24">
        <v>804</v>
      </c>
      <c r="G808" s="13">
        <f t="shared" si="37"/>
        <v>4.5241352623301552</v>
      </c>
      <c r="I808" s="13">
        <f t="shared" si="38"/>
        <v>-1.1213538047470164</v>
      </c>
      <c r="K808" s="13">
        <f t="shared" si="36"/>
        <v>3.4027814575831385</v>
      </c>
    </row>
    <row r="809" spans="5:11">
      <c r="E809" s="24">
        <v>805</v>
      </c>
      <c r="G809" s="13">
        <f t="shared" si="37"/>
        <v>2.9389262614623717</v>
      </c>
      <c r="I809" s="13">
        <f t="shared" si="38"/>
        <v>-3.4227355296434583</v>
      </c>
      <c r="K809" s="13">
        <f t="shared" si="36"/>
        <v>-0.4838092681810866</v>
      </c>
    </row>
    <row r="810" spans="5:11">
      <c r="E810" s="24">
        <v>806</v>
      </c>
      <c r="G810" s="13">
        <f t="shared" si="37"/>
        <v>0.62666616782168427</v>
      </c>
      <c r="I810" s="13">
        <f t="shared" si="38"/>
        <v>-4.792608945086859</v>
      </c>
      <c r="K810" s="13">
        <f t="shared" si="36"/>
        <v>-4.1659427772651743</v>
      </c>
    </row>
    <row r="811" spans="5:11">
      <c r="E811" s="24">
        <v>807</v>
      </c>
      <c r="G811" s="13">
        <f t="shared" si="37"/>
        <v>-1.8406227634233561</v>
      </c>
      <c r="I811" s="13">
        <f t="shared" si="38"/>
        <v>-4.8581586645733417</v>
      </c>
      <c r="K811" s="13">
        <f t="shared" si="36"/>
        <v>-6.698781427996698</v>
      </c>
    </row>
    <row r="812" spans="5:11">
      <c r="E812" s="24">
        <v>808</v>
      </c>
      <c r="G812" s="13">
        <f t="shared" si="37"/>
        <v>-3.852566213878823</v>
      </c>
      <c r="I812" s="13">
        <f t="shared" si="38"/>
        <v>-3.6015451244395171</v>
      </c>
      <c r="K812" s="13">
        <f t="shared" si="36"/>
        <v>-7.4541113383183397</v>
      </c>
    </row>
    <row r="813" spans="5:11">
      <c r="E813" s="24">
        <v>809</v>
      </c>
      <c r="G813" s="13">
        <f t="shared" si="37"/>
        <v>-4.9114362536434317</v>
      </c>
      <c r="I813" s="13">
        <f t="shared" si="38"/>
        <v>-1.3647596775864184</v>
      </c>
      <c r="K813" s="13">
        <f t="shared" si="36"/>
        <v>-6.2761959312298501</v>
      </c>
    </row>
    <row r="814" spans="5:11">
      <c r="E814" s="24">
        <v>810</v>
      </c>
      <c r="G814" s="13">
        <f t="shared" si="37"/>
        <v>-4.7552825814758366</v>
      </c>
      <c r="I814" s="13">
        <f t="shared" si="38"/>
        <v>1.2434494358241175</v>
      </c>
      <c r="K814" s="13">
        <f t="shared" si="36"/>
        <v>-3.5118331456517193</v>
      </c>
    </row>
    <row r="815" spans="5:11">
      <c r="E815" s="24">
        <v>811</v>
      </c>
      <c r="G815" s="13">
        <f t="shared" si="37"/>
        <v>-3.422735529643512</v>
      </c>
      <c r="I815" s="13">
        <f t="shared" si="38"/>
        <v>3.513249848994267</v>
      </c>
      <c r="K815" s="13">
        <f t="shared" si="36"/>
        <v>9.0514319350754935E-2</v>
      </c>
    </row>
    <row r="816" spans="5:11">
      <c r="E816" s="24">
        <v>812</v>
      </c>
      <c r="G816" s="13">
        <f t="shared" si="37"/>
        <v>-1.2434494358242409</v>
      </c>
      <c r="I816" s="13">
        <f t="shared" si="38"/>
        <v>4.8269081941663528</v>
      </c>
      <c r="K816" s="13">
        <f t="shared" si="36"/>
        <v>3.583458758342112</v>
      </c>
    </row>
    <row r="817" spans="5:11">
      <c r="E817" s="24">
        <v>813</v>
      </c>
      <c r="G817" s="13">
        <f t="shared" si="37"/>
        <v>1.2434494358244308</v>
      </c>
      <c r="I817" s="13">
        <f t="shared" si="38"/>
        <v>4.8269081941663359</v>
      </c>
      <c r="K817" s="13">
        <f t="shared" si="36"/>
        <v>6.0703576299907667</v>
      </c>
    </row>
    <row r="818" spans="5:11">
      <c r="E818" s="24">
        <v>814</v>
      </c>
      <c r="G818" s="13">
        <f t="shared" si="37"/>
        <v>3.4227355296434476</v>
      </c>
      <c r="I818" s="13">
        <f t="shared" si="38"/>
        <v>3.5132498489942217</v>
      </c>
      <c r="K818" s="13">
        <f t="shared" si="36"/>
        <v>6.9359853786376693</v>
      </c>
    </row>
    <row r="819" spans="5:11">
      <c r="E819" s="24">
        <v>815</v>
      </c>
      <c r="G819" s="13">
        <f t="shared" si="37"/>
        <v>4.7552825814757211</v>
      </c>
      <c r="I819" s="13">
        <f t="shared" si="38"/>
        <v>1.2434494358243311</v>
      </c>
      <c r="K819" s="13">
        <f t="shared" si="36"/>
        <v>5.9987320173000525</v>
      </c>
    </row>
    <row r="820" spans="5:11">
      <c r="E820" s="24">
        <v>816</v>
      </c>
      <c r="G820" s="13">
        <f t="shared" si="37"/>
        <v>4.9114362536434477</v>
      </c>
      <c r="I820" s="13">
        <f t="shared" si="38"/>
        <v>-1.3647596775864799</v>
      </c>
      <c r="K820" s="13">
        <f t="shared" si="36"/>
        <v>3.5466765760569681</v>
      </c>
    </row>
    <row r="821" spans="5:11">
      <c r="E821" s="24">
        <v>817</v>
      </c>
      <c r="G821" s="13">
        <f t="shared" si="37"/>
        <v>3.8525662138790606</v>
      </c>
      <c r="I821" s="13">
        <f t="shared" si="38"/>
        <v>-3.601545124439562</v>
      </c>
      <c r="K821" s="13">
        <f t="shared" si="36"/>
        <v>0.25102108943949863</v>
      </c>
    </row>
    <row r="822" spans="5:11">
      <c r="E822" s="24">
        <v>818</v>
      </c>
      <c r="G822" s="13">
        <f t="shared" si="37"/>
        <v>1.840622763423438</v>
      </c>
      <c r="I822" s="13">
        <f t="shared" si="38"/>
        <v>-4.8581586645733568</v>
      </c>
      <c r="K822" s="13">
        <f t="shared" si="36"/>
        <v>-3.0175359011499188</v>
      </c>
    </row>
    <row r="823" spans="5:11">
      <c r="E823" s="24">
        <v>819</v>
      </c>
      <c r="G823" s="13">
        <f t="shared" si="37"/>
        <v>-0.62666616782131479</v>
      </c>
      <c r="I823" s="13">
        <f t="shared" si="38"/>
        <v>-4.7926089450868403</v>
      </c>
      <c r="K823" s="13">
        <f t="shared" si="36"/>
        <v>-5.4192751129081547</v>
      </c>
    </row>
    <row r="824" spans="5:11">
      <c r="E824" s="24">
        <v>820</v>
      </c>
      <c r="G824" s="13">
        <f t="shared" si="37"/>
        <v>-2.9389262614623006</v>
      </c>
      <c r="I824" s="13">
        <f t="shared" si="38"/>
        <v>-3.4227355296434112</v>
      </c>
      <c r="K824" s="13">
        <f t="shared" si="36"/>
        <v>-6.3616617911057123</v>
      </c>
    </row>
    <row r="825" spans="5:11">
      <c r="E825" s="24">
        <v>821</v>
      </c>
      <c r="G825" s="13">
        <f t="shared" si="37"/>
        <v>-4.5241352623299971</v>
      </c>
      <c r="I825" s="13">
        <f t="shared" si="38"/>
        <v>-1.1213538047469542</v>
      </c>
      <c r="K825" s="13">
        <f t="shared" si="36"/>
        <v>-5.6454890670769515</v>
      </c>
    </row>
    <row r="826" spans="5:11">
      <c r="E826" s="24">
        <v>822</v>
      </c>
      <c r="G826" s="13">
        <f t="shared" si="37"/>
        <v>-4.9901336421413642</v>
      </c>
      <c r="I826" s="13">
        <f t="shared" si="38"/>
        <v>1.4852079078853095</v>
      </c>
      <c r="K826" s="13">
        <f t="shared" si="36"/>
        <v>-3.5049257342560547</v>
      </c>
    </row>
    <row r="827" spans="5:11">
      <c r="E827" s="24">
        <v>823</v>
      </c>
      <c r="G827" s="13">
        <f t="shared" si="37"/>
        <v>-4.2216396275100649</v>
      </c>
      <c r="I827" s="13">
        <f t="shared" si="38"/>
        <v>3.6875655867909019</v>
      </c>
      <c r="K827" s="13">
        <f t="shared" si="36"/>
        <v>-0.53407404071916309</v>
      </c>
    </row>
    <row r="828" spans="5:11">
      <c r="E828" s="24">
        <v>824</v>
      </c>
      <c r="G828" s="13">
        <f t="shared" si="37"/>
        <v>-2.4087683705084477</v>
      </c>
      <c r="I828" s="13">
        <f t="shared" si="38"/>
        <v>4.886340617841018</v>
      </c>
      <c r="K828" s="13">
        <f t="shared" si="36"/>
        <v>2.4775722473325703</v>
      </c>
    </row>
    <row r="829" spans="5:11">
      <c r="E829" s="24">
        <v>825</v>
      </c>
      <c r="G829" s="13">
        <f t="shared" si="37"/>
        <v>-9.7724151677152912E-15</v>
      </c>
      <c r="I829" s="13">
        <f t="shared" si="38"/>
        <v>4.7552825814758108</v>
      </c>
      <c r="K829" s="13">
        <f t="shared" si="36"/>
        <v>4.7552825814758011</v>
      </c>
    </row>
    <row r="830" spans="5:11">
      <c r="E830" s="24">
        <v>826</v>
      </c>
      <c r="G830" s="13">
        <f t="shared" si="37"/>
        <v>2.4087683705084308</v>
      </c>
      <c r="I830" s="13">
        <f t="shared" si="38"/>
        <v>3.3300593371712188</v>
      </c>
      <c r="K830" s="13">
        <f t="shared" si="36"/>
        <v>5.7388277076796497</v>
      </c>
    </row>
    <row r="831" spans="5:11">
      <c r="E831" s="24">
        <v>827</v>
      </c>
      <c r="G831" s="13">
        <f t="shared" si="37"/>
        <v>4.2216396275100552</v>
      </c>
      <c r="I831" s="13">
        <f t="shared" si="38"/>
        <v>0.99854990257207454</v>
      </c>
      <c r="K831" s="13">
        <f t="shared" si="36"/>
        <v>5.2201895300821297</v>
      </c>
    </row>
    <row r="832" spans="5:11">
      <c r="E832" s="24">
        <v>828</v>
      </c>
      <c r="G832" s="13">
        <f t="shared" si="37"/>
        <v>4.9901336421413456</v>
      </c>
      <c r="I832" s="13">
        <f t="shared" si="38"/>
        <v>-1.6047180490361901</v>
      </c>
      <c r="K832" s="13">
        <f t="shared" si="36"/>
        <v>3.3854155931051553</v>
      </c>
    </row>
    <row r="833" spans="5:11">
      <c r="E833" s="24">
        <v>829</v>
      </c>
      <c r="G833" s="13">
        <f t="shared" si="37"/>
        <v>4.5241352623301259</v>
      </c>
      <c r="I833" s="13">
        <f t="shared" si="38"/>
        <v>-3.7712569036805572</v>
      </c>
      <c r="K833" s="13">
        <f t="shared" si="36"/>
        <v>0.75287835864956865</v>
      </c>
    </row>
    <row r="834" spans="5:11">
      <c r="E834" s="24">
        <v>830</v>
      </c>
      <c r="G834" s="13">
        <f t="shared" si="37"/>
        <v>2.9389262614625467</v>
      </c>
      <c r="I834" s="13">
        <f t="shared" si="38"/>
        <v>-4.9114362536434371</v>
      </c>
      <c r="K834" s="13">
        <f t="shared" si="36"/>
        <v>-1.9725099921808904</v>
      </c>
    </row>
    <row r="835" spans="5:11">
      <c r="E835" s="24">
        <v>831</v>
      </c>
      <c r="G835" s="13">
        <f t="shared" si="37"/>
        <v>0.6266661678216161</v>
      </c>
      <c r="I835" s="13">
        <f t="shared" si="38"/>
        <v>-4.714952679464365</v>
      </c>
      <c r="K835" s="13">
        <f t="shared" si="36"/>
        <v>-4.0882865116427487</v>
      </c>
    </row>
    <row r="836" spans="5:11">
      <c r="E836" s="24">
        <v>832</v>
      </c>
      <c r="G836" s="13">
        <f t="shared" si="37"/>
        <v>-1.8406227634231553</v>
      </c>
      <c r="I836" s="13">
        <f t="shared" si="38"/>
        <v>-3.2352798078471743</v>
      </c>
      <c r="K836" s="13">
        <f t="shared" ref="K836:K899" si="39">G836+I836</f>
        <v>-5.0759025712703298</v>
      </c>
    </row>
    <row r="837" spans="5:11">
      <c r="E837" s="24">
        <v>833</v>
      </c>
      <c r="G837" s="13">
        <f t="shared" ref="G837:G900" si="40">Aeins*SIN(2*PI()*feins*E837/1000)</f>
        <v>-3.852566213878867</v>
      </c>
      <c r="I837" s="13">
        <f t="shared" ref="I837:I900" si="41">Azwei*SIN(2*PI()*fzwei*E837/1000)</f>
        <v>-0.87511529487641071</v>
      </c>
      <c r="K837" s="13">
        <f t="shared" si="39"/>
        <v>-4.7276815087552775</v>
      </c>
    </row>
    <row r="838" spans="5:11">
      <c r="E838" s="24">
        <v>834</v>
      </c>
      <c r="G838" s="13">
        <f t="shared" si="40"/>
        <v>-4.9114362536434442</v>
      </c>
      <c r="I838" s="13">
        <f t="shared" si="41"/>
        <v>1.7232146158727355</v>
      </c>
      <c r="K838" s="13">
        <f t="shared" si="39"/>
        <v>-3.1882216377707087</v>
      </c>
    </row>
    <row r="839" spans="5:11">
      <c r="E839" s="24">
        <v>835</v>
      </c>
      <c r="G839" s="13">
        <f t="shared" si="40"/>
        <v>-4.7552825814757274</v>
      </c>
      <c r="I839" s="13">
        <f t="shared" si="41"/>
        <v>3.8525662138788075</v>
      </c>
      <c r="K839" s="13">
        <f t="shared" si="39"/>
        <v>-0.90271636759691987</v>
      </c>
    </row>
    <row r="840" spans="5:11">
      <c r="E840" s="24">
        <v>836</v>
      </c>
      <c r="G840" s="13">
        <f t="shared" si="40"/>
        <v>-3.4227355296434614</v>
      </c>
      <c r="I840" s="13">
        <f t="shared" si="41"/>
        <v>4.9334297210393361</v>
      </c>
      <c r="K840" s="13">
        <f t="shared" si="39"/>
        <v>1.5106941913958747</v>
      </c>
    </row>
    <row r="841" spans="5:11">
      <c r="E841" s="24">
        <v>837</v>
      </c>
      <c r="G841" s="13">
        <f t="shared" si="40"/>
        <v>-1.2434494358241746</v>
      </c>
      <c r="I841" s="13">
        <f t="shared" si="41"/>
        <v>4.671644712283002</v>
      </c>
      <c r="K841" s="13">
        <f t="shared" si="39"/>
        <v>3.4281952764588275</v>
      </c>
    </row>
    <row r="842" spans="5:11">
      <c r="E842" s="24">
        <v>838</v>
      </c>
      <c r="G842" s="13">
        <f t="shared" si="40"/>
        <v>1.2434494358242218</v>
      </c>
      <c r="I842" s="13">
        <f t="shared" si="41"/>
        <v>3.1384568064534468</v>
      </c>
      <c r="K842" s="13">
        <f t="shared" si="39"/>
        <v>4.3819062422776689</v>
      </c>
    </row>
    <row r="843" spans="5:11">
      <c r="E843" s="24">
        <v>839</v>
      </c>
      <c r="G843" s="13">
        <f t="shared" si="40"/>
        <v>3.4227355296432904</v>
      </c>
      <c r="I843" s="13">
        <f t="shared" si="41"/>
        <v>0.75112794560352569</v>
      </c>
      <c r="K843" s="13">
        <f t="shared" si="39"/>
        <v>4.173863475246816</v>
      </c>
    </row>
    <row r="844" spans="5:11">
      <c r="E844" s="24">
        <v>840</v>
      </c>
      <c r="G844" s="13">
        <f t="shared" si="40"/>
        <v>4.7552825814757425</v>
      </c>
      <c r="I844" s="13">
        <f t="shared" si="41"/>
        <v>-1.840622763423283</v>
      </c>
      <c r="K844" s="13">
        <f t="shared" si="39"/>
        <v>2.9146598180524594</v>
      </c>
    </row>
    <row r="845" spans="5:11">
      <c r="E845" s="24">
        <v>841</v>
      </c>
      <c r="G845" s="13">
        <f t="shared" si="40"/>
        <v>4.9114362536434877</v>
      </c>
      <c r="I845" s="13">
        <f t="shared" si="41"/>
        <v>-3.931442160683142</v>
      </c>
      <c r="K845" s="13">
        <f t="shared" si="39"/>
        <v>0.97999409296034568</v>
      </c>
    </row>
    <row r="846" spans="5:11">
      <c r="E846" s="24">
        <v>842</v>
      </c>
      <c r="G846" s="13">
        <f t="shared" si="40"/>
        <v>3.8525662138790167</v>
      </c>
      <c r="I846" s="13">
        <f t="shared" si="41"/>
        <v>-4.9523071284832536</v>
      </c>
      <c r="K846" s="13">
        <f t="shared" si="39"/>
        <v>-1.099740914604237</v>
      </c>
    </row>
    <row r="847" spans="5:11">
      <c r="E847" s="24">
        <v>843</v>
      </c>
      <c r="G847" s="13">
        <f t="shared" si="40"/>
        <v>1.8406227634236383</v>
      </c>
      <c r="I847" s="13">
        <f t="shared" si="41"/>
        <v>-4.6253860341722239</v>
      </c>
      <c r="K847" s="13">
        <f t="shared" si="39"/>
        <v>-2.7847632707485857</v>
      </c>
    </row>
    <row r="848" spans="5:11">
      <c r="E848" s="24">
        <v>844</v>
      </c>
      <c r="G848" s="13">
        <f t="shared" si="40"/>
        <v>-0.62666616782138274</v>
      </c>
      <c r="I848" s="13">
        <f t="shared" si="41"/>
        <v>-3.0396514884729626</v>
      </c>
      <c r="K848" s="13">
        <f t="shared" si="39"/>
        <v>-3.6663176562943454</v>
      </c>
    </row>
    <row r="849" spans="5:11">
      <c r="E849" s="24">
        <v>845</v>
      </c>
      <c r="G849" s="13">
        <f t="shared" si="40"/>
        <v>-2.9389262614623561</v>
      </c>
      <c r="I849" s="13">
        <f t="shared" si="41"/>
        <v>-0.6266661678215335</v>
      </c>
      <c r="K849" s="13">
        <f t="shared" si="39"/>
        <v>-3.5655924292838899</v>
      </c>
    </row>
    <row r="850" spans="5:11">
      <c r="E850" s="24">
        <v>846</v>
      </c>
      <c r="G850" s="13">
        <f t="shared" si="40"/>
        <v>-4.5241352623301472</v>
      </c>
      <c r="I850" s="13">
        <f t="shared" si="41"/>
        <v>1.956868334185915</v>
      </c>
      <c r="K850" s="13">
        <f t="shared" si="39"/>
        <v>-2.5672669281442322</v>
      </c>
    </row>
    <row r="851" spans="5:11">
      <c r="E851" s="24">
        <v>847</v>
      </c>
      <c r="G851" s="13">
        <f t="shared" si="40"/>
        <v>-4.9901336421413607</v>
      </c>
      <c r="I851" s="13">
        <f t="shared" si="41"/>
        <v>4.0078349243544338</v>
      </c>
      <c r="K851" s="13">
        <f t="shared" si="39"/>
        <v>-0.9822987177869269</v>
      </c>
    </row>
    <row r="852" spans="5:11">
      <c r="E852" s="24">
        <v>848</v>
      </c>
      <c r="G852" s="13">
        <f t="shared" si="40"/>
        <v>-4.2216396275100285</v>
      </c>
      <c r="I852" s="13">
        <f t="shared" si="41"/>
        <v>4.9680565526000411</v>
      </c>
      <c r="K852" s="13">
        <f t="shared" si="39"/>
        <v>0.74641692509001256</v>
      </c>
    </row>
    <row r="853" spans="5:11">
      <c r="E853" s="24">
        <v>849</v>
      </c>
      <c r="G853" s="13">
        <f t="shared" si="40"/>
        <v>-2.4087683705086369</v>
      </c>
      <c r="I853" s="13">
        <f t="shared" si="41"/>
        <v>4.5762058631045139</v>
      </c>
      <c r="K853" s="13">
        <f t="shared" si="39"/>
        <v>2.167437492595877</v>
      </c>
    </row>
    <row r="854" spans="5:11">
      <c r="E854" s="24">
        <v>850</v>
      </c>
      <c r="G854" s="13">
        <f t="shared" si="40"/>
        <v>-2.2538452949404006E-13</v>
      </c>
      <c r="I854" s="13">
        <f t="shared" si="41"/>
        <v>2.9389262614625227</v>
      </c>
      <c r="K854" s="13">
        <f t="shared" si="39"/>
        <v>2.9389262614622971</v>
      </c>
    </row>
    <row r="855" spans="5:11">
      <c r="E855" s="24">
        <v>851</v>
      </c>
      <c r="G855" s="13">
        <f t="shared" si="40"/>
        <v>2.4087683705084908</v>
      </c>
      <c r="I855" s="13">
        <f t="shared" si="41"/>
        <v>0.50180857425607739</v>
      </c>
      <c r="K855" s="13">
        <f t="shared" si="39"/>
        <v>2.9105769447645682</v>
      </c>
    </row>
    <row r="856" spans="5:11">
      <c r="E856" s="24">
        <v>852</v>
      </c>
      <c r="G856" s="13">
        <f t="shared" si="40"/>
        <v>4.2216396275099397</v>
      </c>
      <c r="I856" s="13">
        <f t="shared" si="41"/>
        <v>-2.0718779049665916</v>
      </c>
      <c r="K856" s="13">
        <f t="shared" si="39"/>
        <v>2.1497617225433481</v>
      </c>
    </row>
    <row r="857" spans="5:11">
      <c r="E857" s="24">
        <v>853</v>
      </c>
      <c r="G857" s="13">
        <f t="shared" si="40"/>
        <v>4.99013364214135</v>
      </c>
      <c r="I857" s="13">
        <f t="shared" si="41"/>
        <v>-4.0816962535859744</v>
      </c>
      <c r="K857" s="13">
        <f t="shared" si="39"/>
        <v>0.90843738855537559</v>
      </c>
    </row>
    <row r="858" spans="5:11">
      <c r="E858" s="24">
        <v>854</v>
      </c>
      <c r="G858" s="13">
        <f t="shared" si="40"/>
        <v>4.5241352623302173</v>
      </c>
      <c r="I858" s="13">
        <f t="shared" si="41"/>
        <v>-4.9806680457158876</v>
      </c>
      <c r="K858" s="13">
        <f t="shared" si="39"/>
        <v>-0.45653278338567027</v>
      </c>
    </row>
    <row r="859" spans="5:11">
      <c r="E859" s="24">
        <v>855</v>
      </c>
      <c r="G859" s="13">
        <f t="shared" si="40"/>
        <v>2.9389262614624911</v>
      </c>
      <c r="I859" s="13">
        <f t="shared" si="41"/>
        <v>-4.5241352623301365</v>
      </c>
      <c r="K859" s="13">
        <f t="shared" si="39"/>
        <v>-1.5852090008676454</v>
      </c>
    </row>
    <row r="860" spans="5:11">
      <c r="E860" s="24">
        <v>856</v>
      </c>
      <c r="G860" s="13">
        <f t="shared" si="40"/>
        <v>0.62666616782154805</v>
      </c>
      <c r="I860" s="13">
        <f t="shared" si="41"/>
        <v>-2.8363447456337005</v>
      </c>
      <c r="K860" s="13">
        <f t="shared" si="39"/>
        <v>-2.2096785778121526</v>
      </c>
    </row>
    <row r="861" spans="5:11">
      <c r="E861" s="24">
        <v>857</v>
      </c>
      <c r="G861" s="13">
        <f t="shared" si="40"/>
        <v>-1.8406227634234833</v>
      </c>
      <c r="I861" s="13">
        <f t="shared" si="41"/>
        <v>-0.37663402763965731</v>
      </c>
      <c r="K861" s="13">
        <f t="shared" si="39"/>
        <v>-2.2172567910631407</v>
      </c>
    </row>
    <row r="862" spans="5:11">
      <c r="E862" s="24">
        <v>858</v>
      </c>
      <c r="G862" s="13">
        <f t="shared" si="40"/>
        <v>-3.8525662138789105</v>
      </c>
      <c r="I862" s="13">
        <f t="shared" si="41"/>
        <v>2.185578833254842</v>
      </c>
      <c r="K862" s="13">
        <f t="shared" si="39"/>
        <v>-1.6669873806240685</v>
      </c>
    </row>
    <row r="863" spans="5:11">
      <c r="E863" s="24">
        <v>859</v>
      </c>
      <c r="G863" s="13">
        <f t="shared" si="40"/>
        <v>-4.9114362536434566</v>
      </c>
      <c r="I863" s="13">
        <f t="shared" si="41"/>
        <v>4.1529794959791211</v>
      </c>
      <c r="K863" s="13">
        <f t="shared" si="39"/>
        <v>-0.75845675766433551</v>
      </c>
    </row>
    <row r="864" spans="5:11">
      <c r="E864" s="24">
        <v>860</v>
      </c>
      <c r="G864" s="13">
        <f t="shared" si="40"/>
        <v>-4.755282581475794</v>
      </c>
      <c r="I864" s="13">
        <f t="shared" si="41"/>
        <v>4.990133642141358</v>
      </c>
      <c r="K864" s="13">
        <f t="shared" si="39"/>
        <v>0.23485106066556405</v>
      </c>
    </row>
    <row r="865" spans="5:11">
      <c r="E865" s="24">
        <v>861</v>
      </c>
      <c r="G865" s="13">
        <f t="shared" si="40"/>
        <v>-3.4227355296434112</v>
      </c>
      <c r="I865" s="13">
        <f t="shared" si="41"/>
        <v>4.4692071207563551</v>
      </c>
      <c r="K865" s="13">
        <f t="shared" si="39"/>
        <v>1.0464715911129439</v>
      </c>
    </row>
    <row r="866" spans="5:11">
      <c r="E866" s="24">
        <v>862</v>
      </c>
      <c r="G866" s="13">
        <f t="shared" si="40"/>
        <v>-1.2434494358243833</v>
      </c>
      <c r="I866" s="13">
        <f t="shared" si="41"/>
        <v>2.7319717336712541</v>
      </c>
      <c r="K866" s="13">
        <f t="shared" si="39"/>
        <v>1.4885222978468708</v>
      </c>
    </row>
    <row r="867" spans="5:11">
      <c r="E867" s="24">
        <v>863</v>
      </c>
      <c r="G867" s="13">
        <f t="shared" si="40"/>
        <v>1.2434494358240131</v>
      </c>
      <c r="I867" s="13">
        <f t="shared" si="41"/>
        <v>0.25122159089883211</v>
      </c>
      <c r="K867" s="13">
        <f t="shared" si="39"/>
        <v>1.4946710267228451</v>
      </c>
    </row>
    <row r="868" spans="5:11">
      <c r="E868" s="24">
        <v>864</v>
      </c>
      <c r="G868" s="13">
        <f t="shared" si="40"/>
        <v>3.4227355296433402</v>
      </c>
      <c r="I868" s="13">
        <f t="shared" si="41"/>
        <v>-2.2978993031073705</v>
      </c>
      <c r="K868" s="13">
        <f t="shared" si="39"/>
        <v>1.1248362265359697</v>
      </c>
    </row>
    <row r="869" spans="5:11">
      <c r="E869" s="24">
        <v>865</v>
      </c>
      <c r="G869" s="13">
        <f t="shared" si="40"/>
        <v>4.7552825814756758</v>
      </c>
      <c r="I869" s="13">
        <f t="shared" si="41"/>
        <v>-4.2216396275099841</v>
      </c>
      <c r="K869" s="13">
        <f t="shared" si="39"/>
        <v>0.53364295396569172</v>
      </c>
    </row>
    <row r="870" spans="5:11">
      <c r="E870" s="24">
        <v>866</v>
      </c>
      <c r="G870" s="13">
        <f t="shared" si="40"/>
        <v>4.9114362536434752</v>
      </c>
      <c r="I870" s="13">
        <f t="shared" si="41"/>
        <v>-4.9964473632029467</v>
      </c>
      <c r="K870" s="13">
        <f t="shared" si="39"/>
        <v>-8.5011109559471443E-2</v>
      </c>
    </row>
    <row r="871" spans="5:11">
      <c r="E871" s="24">
        <v>867</v>
      </c>
      <c r="G871" s="13">
        <f t="shared" si="40"/>
        <v>3.8525662138789736</v>
      </c>
      <c r="I871" s="13">
        <f t="shared" si="41"/>
        <v>-4.4114561321748011</v>
      </c>
      <c r="K871" s="13">
        <f t="shared" si="39"/>
        <v>-0.55888991829582757</v>
      </c>
    </row>
    <row r="872" spans="5:11">
      <c r="E872" s="24">
        <v>868</v>
      </c>
      <c r="G872" s="13">
        <f t="shared" si="40"/>
        <v>1.8406227634233101</v>
      </c>
      <c r="I872" s="13">
        <f t="shared" si="41"/>
        <v>-2.6258731498063783</v>
      </c>
      <c r="K872" s="13">
        <f t="shared" si="39"/>
        <v>-0.78525038638306821</v>
      </c>
    </row>
    <row r="873" spans="5:11">
      <c r="E873" s="24">
        <v>869</v>
      </c>
      <c r="G873" s="13">
        <f t="shared" si="40"/>
        <v>-0.62666616782145079</v>
      </c>
      <c r="I873" s="13">
        <f t="shared" si="41"/>
        <v>-0.12565047721666239</v>
      </c>
      <c r="K873" s="13">
        <f t="shared" si="39"/>
        <v>-0.75231664503811313</v>
      </c>
    </row>
    <row r="874" spans="5:11">
      <c r="E874" s="24">
        <v>870</v>
      </c>
      <c r="G874" s="13">
        <f t="shared" si="40"/>
        <v>-2.9389262614624116</v>
      </c>
      <c r="I874" s="13">
        <f t="shared" si="41"/>
        <v>2.4087683705085166</v>
      </c>
      <c r="K874" s="13">
        <f t="shared" si="39"/>
        <v>-0.53015789095389509</v>
      </c>
    </row>
    <row r="875" spans="5:11">
      <c r="E875" s="24">
        <v>871</v>
      </c>
      <c r="G875" s="13">
        <f t="shared" si="40"/>
        <v>-4.5241352623300548</v>
      </c>
      <c r="I875" s="13">
        <f t="shared" si="41"/>
        <v>4.2876332809683246</v>
      </c>
      <c r="K875" s="13">
        <f t="shared" si="39"/>
        <v>-0.23650198136173017</v>
      </c>
    </row>
    <row r="876" spans="5:11">
      <c r="E876" s="24">
        <v>872</v>
      </c>
      <c r="G876" s="13">
        <f t="shared" si="40"/>
        <v>-4.9901336421413562</v>
      </c>
      <c r="I876" s="13">
        <f t="shared" si="41"/>
        <v>4.9996052210190811</v>
      </c>
      <c r="K876" s="13">
        <f t="shared" si="39"/>
        <v>9.4715788777248733E-3</v>
      </c>
    </row>
    <row r="877" spans="5:11">
      <c r="E877" s="24">
        <v>873</v>
      </c>
      <c r="G877" s="13">
        <f t="shared" si="40"/>
        <v>-4.221639627510144</v>
      </c>
      <c r="I877" s="13">
        <f t="shared" si="41"/>
        <v>4.3509187733475194</v>
      </c>
      <c r="K877" s="13">
        <f t="shared" si="39"/>
        <v>0.12927914583737543</v>
      </c>
    </row>
    <row r="878" spans="5:11">
      <c r="E878" s="24">
        <v>874</v>
      </c>
      <c r="G878" s="13">
        <f t="shared" si="40"/>
        <v>-2.4087683705088256</v>
      </c>
      <c r="I878" s="13">
        <f t="shared" si="41"/>
        <v>2.5181160081789393</v>
      </c>
      <c r="K878" s="13">
        <f t="shared" si="39"/>
        <v>0.10934763767011368</v>
      </c>
    </row>
    <row r="879" spans="5:11">
      <c r="E879" s="24">
        <v>875</v>
      </c>
      <c r="G879" s="13">
        <f t="shared" si="40"/>
        <v>-1.5677954951632475E-13</v>
      </c>
      <c r="I879" s="13">
        <f t="shared" si="41"/>
        <v>-3.4333439020687072E-14</v>
      </c>
      <c r="K879" s="13">
        <f t="shared" si="39"/>
        <v>-1.9111298853701182E-13</v>
      </c>
    </row>
    <row r="880" spans="5:11">
      <c r="E880" s="24">
        <v>876</v>
      </c>
      <c r="G880" s="13">
        <f t="shared" si="40"/>
        <v>2.4087683705083016</v>
      </c>
      <c r="I880" s="13">
        <f t="shared" si="41"/>
        <v>-2.5181160081787537</v>
      </c>
      <c r="K880" s="13">
        <f t="shared" si="39"/>
        <v>-0.10934763767045208</v>
      </c>
    </row>
    <row r="881" spans="5:11">
      <c r="E881" s="24">
        <v>877</v>
      </c>
      <c r="G881" s="13">
        <f t="shared" si="40"/>
        <v>4.221639627510128</v>
      </c>
      <c r="I881" s="13">
        <f t="shared" si="41"/>
        <v>-4.3509187733476935</v>
      </c>
      <c r="K881" s="13">
        <f t="shared" si="39"/>
        <v>-0.1292791458375655</v>
      </c>
    </row>
    <row r="882" spans="5:11">
      <c r="E882" s="24">
        <v>878</v>
      </c>
      <c r="G882" s="13">
        <f t="shared" si="40"/>
        <v>4.9901336421413545</v>
      </c>
      <c r="I882" s="13">
        <f t="shared" si="41"/>
        <v>-4.9996052210190802</v>
      </c>
      <c r="K882" s="13">
        <f t="shared" si="39"/>
        <v>-9.4715788777257615E-3</v>
      </c>
    </row>
    <row r="883" spans="5:11">
      <c r="E883" s="24">
        <v>879</v>
      </c>
      <c r="G883" s="13">
        <f t="shared" si="40"/>
        <v>4.5241352623300681</v>
      </c>
      <c r="I883" s="13">
        <f t="shared" si="41"/>
        <v>-4.2876332809682891</v>
      </c>
      <c r="K883" s="13">
        <f t="shared" si="39"/>
        <v>0.23650198136177902</v>
      </c>
    </row>
    <row r="884" spans="5:11">
      <c r="E884" s="24">
        <v>880</v>
      </c>
      <c r="G884" s="13">
        <f t="shared" si="40"/>
        <v>2.9389262614624356</v>
      </c>
      <c r="I884" s="13">
        <f t="shared" si="41"/>
        <v>-2.4087683705087057</v>
      </c>
      <c r="K884" s="13">
        <f t="shared" si="39"/>
        <v>0.53015789095372989</v>
      </c>
    </row>
    <row r="885" spans="5:11">
      <c r="E885" s="24">
        <v>881</v>
      </c>
      <c r="G885" s="13">
        <f t="shared" si="40"/>
        <v>0.62666616782147999</v>
      </c>
      <c r="I885" s="13">
        <f t="shared" si="41"/>
        <v>0.12565047721673103</v>
      </c>
      <c r="K885" s="13">
        <f t="shared" si="39"/>
        <v>0.75231664503821105</v>
      </c>
    </row>
    <row r="886" spans="5:11">
      <c r="E886" s="24">
        <v>882</v>
      </c>
      <c r="G886" s="13">
        <f t="shared" si="40"/>
        <v>-1.840622763423283</v>
      </c>
      <c r="I886" s="13">
        <f t="shared" si="41"/>
        <v>2.6258731498064365</v>
      </c>
      <c r="K886" s="13">
        <f t="shared" si="39"/>
        <v>0.78525038638315348</v>
      </c>
    </row>
    <row r="887" spans="5:11">
      <c r="E887" s="24">
        <v>883</v>
      </c>
      <c r="G887" s="13">
        <f t="shared" si="40"/>
        <v>-3.8525662138789545</v>
      </c>
      <c r="I887" s="13">
        <f t="shared" si="41"/>
        <v>4.4114561321748331</v>
      </c>
      <c r="K887" s="13">
        <f t="shared" si="39"/>
        <v>0.55888991829587864</v>
      </c>
    </row>
    <row r="888" spans="5:11">
      <c r="E888" s="24">
        <v>884</v>
      </c>
      <c r="G888" s="13">
        <f t="shared" si="40"/>
        <v>-4.9114362536434166</v>
      </c>
      <c r="I888" s="13">
        <f t="shared" si="41"/>
        <v>4.996447363202944</v>
      </c>
      <c r="K888" s="13">
        <f t="shared" si="39"/>
        <v>8.5011109559527398E-2</v>
      </c>
    </row>
    <row r="889" spans="5:11">
      <c r="E889" s="24">
        <v>885</v>
      </c>
      <c r="G889" s="13">
        <f t="shared" si="40"/>
        <v>-4.7552825814757727</v>
      </c>
      <c r="I889" s="13">
        <f t="shared" si="41"/>
        <v>4.2216396275100996</v>
      </c>
      <c r="K889" s="13">
        <f t="shared" si="39"/>
        <v>-0.53364295396567307</v>
      </c>
    </row>
    <row r="890" spans="5:11">
      <c r="E890" s="24">
        <v>886</v>
      </c>
      <c r="G890" s="13">
        <f t="shared" si="40"/>
        <v>-3.4227355296435684</v>
      </c>
      <c r="I890" s="13">
        <f t="shared" si="41"/>
        <v>2.2978993031073096</v>
      </c>
      <c r="K890" s="13">
        <f t="shared" si="39"/>
        <v>-1.1248362265362588</v>
      </c>
    </row>
    <row r="891" spans="5:11">
      <c r="E891" s="24">
        <v>887</v>
      </c>
      <c r="G891" s="13">
        <f t="shared" si="40"/>
        <v>-1.243449435824592</v>
      </c>
      <c r="I891" s="13">
        <f t="shared" si="41"/>
        <v>-0.25122159089890073</v>
      </c>
      <c r="K891" s="13">
        <f t="shared" si="39"/>
        <v>-1.4946710267234926</v>
      </c>
    </row>
    <row r="892" spans="5:11">
      <c r="E892" s="24">
        <v>888</v>
      </c>
      <c r="G892" s="13">
        <f t="shared" si="40"/>
        <v>1.2434494358243549</v>
      </c>
      <c r="I892" s="13">
        <f t="shared" si="41"/>
        <v>-2.7319717336715499</v>
      </c>
      <c r="K892" s="13">
        <f t="shared" si="39"/>
        <v>-1.488522297847195</v>
      </c>
    </row>
    <row r="893" spans="5:11">
      <c r="E893" s="24">
        <v>889</v>
      </c>
      <c r="G893" s="13">
        <f t="shared" si="40"/>
        <v>3.4227355296433903</v>
      </c>
      <c r="I893" s="13">
        <f t="shared" si="41"/>
        <v>-4.4692071207562591</v>
      </c>
      <c r="K893" s="13">
        <f t="shared" si="39"/>
        <v>-1.0464715911128688</v>
      </c>
    </row>
    <row r="894" spans="5:11">
      <c r="E894" s="24">
        <v>890</v>
      </c>
      <c r="G894" s="13">
        <f t="shared" si="40"/>
        <v>4.7552825814757851</v>
      </c>
      <c r="I894" s="13">
        <f t="shared" si="41"/>
        <v>-4.9901336421413545</v>
      </c>
      <c r="K894" s="13">
        <f t="shared" si="39"/>
        <v>-0.23485106066556938</v>
      </c>
    </row>
    <row r="895" spans="5:11">
      <c r="E895" s="24">
        <v>891</v>
      </c>
      <c r="G895" s="13">
        <f t="shared" si="40"/>
        <v>4.9114362536434628</v>
      </c>
      <c r="I895" s="13">
        <f t="shared" si="41"/>
        <v>-4.1529794959790829</v>
      </c>
      <c r="K895" s="13">
        <f t="shared" si="39"/>
        <v>0.75845675766437992</v>
      </c>
    </row>
    <row r="896" spans="5:11">
      <c r="E896" s="24">
        <v>892</v>
      </c>
      <c r="G896" s="13">
        <f t="shared" si="40"/>
        <v>3.8525662138789296</v>
      </c>
      <c r="I896" s="13">
        <f t="shared" si="41"/>
        <v>-2.185578833254525</v>
      </c>
      <c r="K896" s="13">
        <f t="shared" si="39"/>
        <v>1.6669873806244047</v>
      </c>
    </row>
    <row r="897" spans="5:11">
      <c r="E897" s="24">
        <v>893</v>
      </c>
      <c r="G897" s="13">
        <f t="shared" si="40"/>
        <v>1.8406227634235108</v>
      </c>
      <c r="I897" s="13">
        <f t="shared" si="41"/>
        <v>0.37663402763972575</v>
      </c>
      <c r="K897" s="13">
        <f t="shared" si="39"/>
        <v>2.2172567910632366</v>
      </c>
    </row>
    <row r="898" spans="5:11">
      <c r="E898" s="24">
        <v>894</v>
      </c>
      <c r="G898" s="13">
        <f t="shared" si="40"/>
        <v>-0.62666616782151896</v>
      </c>
      <c r="I898" s="13">
        <f t="shared" si="41"/>
        <v>2.8363447456337569</v>
      </c>
      <c r="K898" s="13">
        <f t="shared" si="39"/>
        <v>2.2096785778122379</v>
      </c>
    </row>
    <row r="899" spans="5:11">
      <c r="E899" s="24">
        <v>895</v>
      </c>
      <c r="G899" s="13">
        <f t="shared" si="40"/>
        <v>-2.9389262614622376</v>
      </c>
      <c r="I899" s="13">
        <f t="shared" si="41"/>
        <v>4.524135262330045</v>
      </c>
      <c r="K899" s="13">
        <f t="shared" si="39"/>
        <v>1.5852090008678075</v>
      </c>
    </row>
    <row r="900" spans="5:11">
      <c r="E900" s="24">
        <v>896</v>
      </c>
      <c r="G900" s="13">
        <f t="shared" si="40"/>
        <v>-4.5241352623300841</v>
      </c>
      <c r="I900" s="13">
        <f t="shared" si="41"/>
        <v>4.9806680457158565</v>
      </c>
      <c r="K900" s="13">
        <f t="shared" ref="K900:K963" si="42">G900+I900</f>
        <v>0.45653278338577241</v>
      </c>
    </row>
    <row r="901" spans="5:11">
      <c r="E901" s="24">
        <v>897</v>
      </c>
      <c r="G901" s="13">
        <f t="shared" ref="G901:G964" si="43">Aeins*SIN(2*PI()*feins*E901/1000)</f>
        <v>-4.9901336421413696</v>
      </c>
      <c r="I901" s="13">
        <f t="shared" ref="I901:I964" si="44">Azwei*SIN(2*PI()*fzwei*E901/1000)</f>
        <v>4.0816962535859345</v>
      </c>
      <c r="K901" s="13">
        <f t="shared" si="42"/>
        <v>-0.9084373885554351</v>
      </c>
    </row>
    <row r="902" spans="5:11">
      <c r="E902" s="24">
        <v>898</v>
      </c>
      <c r="G902" s="13">
        <f t="shared" si="43"/>
        <v>-4.2216396275102595</v>
      </c>
      <c r="I902" s="13">
        <f t="shared" si="44"/>
        <v>2.0718779049662706</v>
      </c>
      <c r="K902" s="13">
        <f t="shared" si="42"/>
        <v>-2.1497617225439889</v>
      </c>
    </row>
    <row r="903" spans="5:11">
      <c r="E903" s="24">
        <v>899</v>
      </c>
      <c r="G903" s="13">
        <f t="shared" si="43"/>
        <v>-2.4087683705085166</v>
      </c>
      <c r="I903" s="13">
        <f t="shared" si="44"/>
        <v>-0.501808574255863</v>
      </c>
      <c r="K903" s="13">
        <f t="shared" si="42"/>
        <v>-2.9105769447643794</v>
      </c>
    </row>
    <row r="904" spans="5:11">
      <c r="E904" s="24">
        <v>900</v>
      </c>
      <c r="G904" s="13">
        <f t="shared" si="43"/>
        <v>-8.8174569538609433E-14</v>
      </c>
      <c r="I904" s="13">
        <f t="shared" si="44"/>
        <v>-2.9389262614623486</v>
      </c>
      <c r="K904" s="13">
        <f t="shared" si="42"/>
        <v>-2.938926261462437</v>
      </c>
    </row>
    <row r="905" spans="5:11">
      <c r="E905" s="24">
        <v>901</v>
      </c>
      <c r="G905" s="13">
        <f t="shared" si="43"/>
        <v>2.4087683705086111</v>
      </c>
      <c r="I905" s="13">
        <f t="shared" si="44"/>
        <v>-4.576205863104656</v>
      </c>
      <c r="K905" s="13">
        <f t="shared" si="42"/>
        <v>-2.1674374925960449</v>
      </c>
    </row>
    <row r="906" spans="5:11">
      <c r="E906" s="24">
        <v>902</v>
      </c>
      <c r="G906" s="13">
        <f t="shared" si="43"/>
        <v>4.2216396275100125</v>
      </c>
      <c r="I906" s="13">
        <f t="shared" si="44"/>
        <v>-4.968056552600034</v>
      </c>
      <c r="K906" s="13">
        <f t="shared" si="42"/>
        <v>-0.74641692509002144</v>
      </c>
    </row>
    <row r="907" spans="5:11">
      <c r="E907" s="24">
        <v>903</v>
      </c>
      <c r="G907" s="13">
        <f t="shared" si="43"/>
        <v>4.990133642141358</v>
      </c>
      <c r="I907" s="13">
        <f t="shared" si="44"/>
        <v>-4.0078349243542224</v>
      </c>
      <c r="K907" s="13">
        <f t="shared" si="42"/>
        <v>0.98229871778713562</v>
      </c>
    </row>
    <row r="908" spans="5:11">
      <c r="E908" s="24">
        <v>904</v>
      </c>
      <c r="G908" s="13">
        <f t="shared" si="43"/>
        <v>4.5241352623301596</v>
      </c>
      <c r="I908" s="13">
        <f t="shared" si="44"/>
        <v>-1.9568683341861135</v>
      </c>
      <c r="K908" s="13">
        <f t="shared" si="42"/>
        <v>2.5672669281440461</v>
      </c>
    </row>
    <row r="909" spans="5:11">
      <c r="E909" s="24">
        <v>905</v>
      </c>
      <c r="G909" s="13">
        <f t="shared" si="43"/>
        <v>2.9389262614623801</v>
      </c>
      <c r="I909" s="13">
        <f t="shared" si="44"/>
        <v>0.62666616782160167</v>
      </c>
      <c r="K909" s="13">
        <f t="shared" si="42"/>
        <v>3.5655924292839818</v>
      </c>
    </row>
    <row r="910" spans="5:11">
      <c r="E910" s="24">
        <v>906</v>
      </c>
      <c r="G910" s="13">
        <f t="shared" si="43"/>
        <v>0.62666616782169393</v>
      </c>
      <c r="I910" s="13">
        <f t="shared" si="44"/>
        <v>3.0396514884730177</v>
      </c>
      <c r="K910" s="13">
        <f t="shared" si="42"/>
        <v>3.6663176562947117</v>
      </c>
    </row>
    <row r="911" spans="5:11">
      <c r="E911" s="24">
        <v>907</v>
      </c>
      <c r="G911" s="13">
        <f t="shared" si="43"/>
        <v>-1.840622763423347</v>
      </c>
      <c r="I911" s="13">
        <f t="shared" si="44"/>
        <v>4.6253860341723581</v>
      </c>
      <c r="K911" s="13">
        <f t="shared" si="42"/>
        <v>2.7847632707490111</v>
      </c>
    </row>
    <row r="912" spans="5:11">
      <c r="E912" s="24">
        <v>908</v>
      </c>
      <c r="G912" s="13">
        <f t="shared" si="43"/>
        <v>-3.8525662138788168</v>
      </c>
      <c r="I912" s="13">
        <f t="shared" si="44"/>
        <v>4.9523071284832447</v>
      </c>
      <c r="K912" s="13">
        <f t="shared" si="42"/>
        <v>1.0997409146044279</v>
      </c>
    </row>
    <row r="913" spans="5:11">
      <c r="E913" s="24">
        <v>909</v>
      </c>
      <c r="G913" s="13">
        <f t="shared" si="43"/>
        <v>-4.9114362536433758</v>
      </c>
      <c r="I913" s="13">
        <f t="shared" si="44"/>
        <v>3.9314421606830989</v>
      </c>
      <c r="K913" s="13">
        <f t="shared" si="42"/>
        <v>-0.97999409296027684</v>
      </c>
    </row>
    <row r="914" spans="5:11">
      <c r="E914" s="24">
        <v>910</v>
      </c>
      <c r="G914" s="13">
        <f t="shared" si="43"/>
        <v>-4.7552825814757513</v>
      </c>
      <c r="I914" s="13">
        <f t="shared" si="44"/>
        <v>1.8406227634234833</v>
      </c>
      <c r="K914" s="13">
        <f t="shared" si="42"/>
        <v>-2.914659818052268</v>
      </c>
    </row>
    <row r="915" spans="5:11">
      <c r="E915" s="24">
        <v>911</v>
      </c>
      <c r="G915" s="13">
        <f t="shared" si="43"/>
        <v>-3.4227355296435187</v>
      </c>
      <c r="I915" s="13">
        <f t="shared" si="44"/>
        <v>-0.75112794560387453</v>
      </c>
      <c r="K915" s="13">
        <f t="shared" si="42"/>
        <v>-4.1738634752473933</v>
      </c>
    </row>
    <row r="916" spans="5:11">
      <c r="E916" s="24">
        <v>912</v>
      </c>
      <c r="G916" s="13">
        <f t="shared" si="43"/>
        <v>-1.2434494358242505</v>
      </c>
      <c r="I916" s="13">
        <f t="shared" si="44"/>
        <v>-3.1384568064535001</v>
      </c>
      <c r="K916" s="13">
        <f t="shared" si="42"/>
        <v>-4.3819062422777506</v>
      </c>
    </row>
    <row r="917" spans="5:11">
      <c r="E917" s="24">
        <v>913</v>
      </c>
      <c r="G917" s="13">
        <f t="shared" si="43"/>
        <v>1.2434494358241461</v>
      </c>
      <c r="I917" s="13">
        <f t="shared" si="44"/>
        <v>-4.6716447122831273</v>
      </c>
      <c r="K917" s="13">
        <f t="shared" si="42"/>
        <v>-3.4281952764589811</v>
      </c>
    </row>
    <row r="918" spans="5:11">
      <c r="E918" s="24">
        <v>914</v>
      </c>
      <c r="G918" s="13">
        <f t="shared" si="43"/>
        <v>3.4227355296434405</v>
      </c>
      <c r="I918" s="13">
        <f t="shared" si="44"/>
        <v>-4.9334297210393716</v>
      </c>
      <c r="K918" s="13">
        <f t="shared" si="42"/>
        <v>-1.5106941913959311</v>
      </c>
    </row>
    <row r="919" spans="5:11">
      <c r="E919" s="24">
        <v>915</v>
      </c>
      <c r="G919" s="13">
        <f t="shared" si="43"/>
        <v>4.7552825814757185</v>
      </c>
      <c r="I919" s="13">
        <f t="shared" si="44"/>
        <v>-3.8525662138789452</v>
      </c>
      <c r="K919" s="13">
        <f t="shared" si="42"/>
        <v>0.90271636759677332</v>
      </c>
    </row>
    <row r="920" spans="5:11">
      <c r="E920" s="24">
        <v>916</v>
      </c>
      <c r="G920" s="13">
        <f t="shared" si="43"/>
        <v>4.9114362536434495</v>
      </c>
      <c r="I920" s="13">
        <f t="shared" si="44"/>
        <v>-1.7232146158724042</v>
      </c>
      <c r="K920" s="13">
        <f t="shared" si="42"/>
        <v>3.1882216377710453</v>
      </c>
    </row>
    <row r="921" spans="5:11">
      <c r="E921" s="24">
        <v>917</v>
      </c>
      <c r="G921" s="13">
        <f t="shared" si="43"/>
        <v>3.8525662138790668</v>
      </c>
      <c r="I921" s="13">
        <f t="shared" si="44"/>
        <v>0.87511529487647832</v>
      </c>
      <c r="K921" s="13">
        <f t="shared" si="42"/>
        <v>4.7276815087555448</v>
      </c>
    </row>
    <row r="922" spans="5:11">
      <c r="E922" s="24">
        <v>918</v>
      </c>
      <c r="G922" s="13">
        <f t="shared" si="43"/>
        <v>1.8406227634234471</v>
      </c>
      <c r="I922" s="13">
        <f t="shared" si="44"/>
        <v>3.2352798078474434</v>
      </c>
      <c r="K922" s="13">
        <f t="shared" si="42"/>
        <v>5.0759025712708903</v>
      </c>
    </row>
    <row r="923" spans="5:11">
      <c r="E923" s="24">
        <v>919</v>
      </c>
      <c r="G923" s="13">
        <f t="shared" si="43"/>
        <v>-0.62666616782130502</v>
      </c>
      <c r="I923" s="13">
        <f t="shared" si="44"/>
        <v>4.714952679464294</v>
      </c>
      <c r="K923" s="13">
        <f t="shared" si="42"/>
        <v>4.0882865116429894</v>
      </c>
    </row>
    <row r="924" spans="5:11">
      <c r="E924" s="24">
        <v>920</v>
      </c>
      <c r="G924" s="13">
        <f t="shared" si="43"/>
        <v>-2.9389262614622922</v>
      </c>
      <c r="I924" s="13">
        <f t="shared" si="44"/>
        <v>4.9114362536434237</v>
      </c>
      <c r="K924" s="13">
        <f t="shared" si="42"/>
        <v>1.9725099921811315</v>
      </c>
    </row>
    <row r="925" spans="5:11">
      <c r="E925" s="24">
        <v>921</v>
      </c>
      <c r="G925" s="13">
        <f t="shared" si="43"/>
        <v>-4.5241352623301134</v>
      </c>
      <c r="I925" s="13">
        <f t="shared" si="44"/>
        <v>3.7712569036805115</v>
      </c>
      <c r="K925" s="13">
        <f t="shared" si="42"/>
        <v>-0.75287835864960195</v>
      </c>
    </row>
    <row r="926" spans="5:11">
      <c r="E926" s="24">
        <v>922</v>
      </c>
      <c r="G926" s="13">
        <f t="shared" si="43"/>
        <v>-4.9901336421413651</v>
      </c>
      <c r="I926" s="13">
        <f t="shared" si="44"/>
        <v>1.6047180490358559</v>
      </c>
      <c r="K926" s="13">
        <f t="shared" si="42"/>
        <v>-3.3854155931055092</v>
      </c>
    </row>
    <row r="927" spans="5:11">
      <c r="E927" s="24">
        <v>923</v>
      </c>
      <c r="G927" s="13">
        <f t="shared" si="43"/>
        <v>-4.2216396275100703</v>
      </c>
      <c r="I927" s="13">
        <f t="shared" si="44"/>
        <v>-0.99854990257214182</v>
      </c>
      <c r="K927" s="13">
        <f t="shared" si="42"/>
        <v>-5.2201895300822123</v>
      </c>
    </row>
    <row r="928" spans="5:11">
      <c r="E928" s="24">
        <v>924</v>
      </c>
      <c r="G928" s="13">
        <f t="shared" si="43"/>
        <v>-2.4087683705087057</v>
      </c>
      <c r="I928" s="13">
        <f t="shared" si="44"/>
        <v>-3.3300593371712699</v>
      </c>
      <c r="K928" s="13">
        <f t="shared" si="42"/>
        <v>-5.7388277076799756</v>
      </c>
    </row>
    <row r="929" spans="5:11">
      <c r="E929" s="24">
        <v>925</v>
      </c>
      <c r="G929" s="13">
        <f t="shared" si="43"/>
        <v>-1.9569589560894117E-14</v>
      </c>
      <c r="I929" s="13">
        <f t="shared" si="44"/>
        <v>-4.7552825814757433</v>
      </c>
      <c r="K929" s="13">
        <f t="shared" si="42"/>
        <v>-4.7552825814757629</v>
      </c>
    </row>
    <row r="930" spans="5:11">
      <c r="E930" s="24">
        <v>926</v>
      </c>
      <c r="G930" s="13">
        <f t="shared" si="43"/>
        <v>2.4087683705084224</v>
      </c>
      <c r="I930" s="13">
        <f t="shared" si="44"/>
        <v>-4.8863406178409434</v>
      </c>
      <c r="K930" s="13">
        <f t="shared" si="42"/>
        <v>-2.477572247332521</v>
      </c>
    </row>
    <row r="931" spans="5:11">
      <c r="E931" s="24">
        <v>927</v>
      </c>
      <c r="G931" s="13">
        <f t="shared" si="43"/>
        <v>4.221639627510049</v>
      </c>
      <c r="I931" s="13">
        <f t="shared" si="44"/>
        <v>-3.6875655867908557</v>
      </c>
      <c r="K931" s="13">
        <f t="shared" si="42"/>
        <v>0.53407404071919329</v>
      </c>
    </row>
    <row r="932" spans="5:11">
      <c r="E932" s="24">
        <v>928</v>
      </c>
      <c r="G932" s="13">
        <f t="shared" si="43"/>
        <v>4.9901336421413447</v>
      </c>
      <c r="I932" s="13">
        <f t="shared" si="44"/>
        <v>-1.4852079078849725</v>
      </c>
      <c r="K932" s="13">
        <f t="shared" si="42"/>
        <v>3.5049257342563722</v>
      </c>
    </row>
    <row r="933" spans="5:11">
      <c r="E933" s="24">
        <v>929</v>
      </c>
      <c r="G933" s="13">
        <f t="shared" si="43"/>
        <v>4.5241352623301303</v>
      </c>
      <c r="I933" s="13">
        <f t="shared" si="44"/>
        <v>1.1213538047467442</v>
      </c>
      <c r="K933" s="13">
        <f t="shared" si="42"/>
        <v>5.6454890670768743</v>
      </c>
    </row>
    <row r="934" spans="5:11">
      <c r="E934" s="24">
        <v>930</v>
      </c>
      <c r="G934" s="13">
        <f t="shared" si="43"/>
        <v>2.9389262614625542</v>
      </c>
      <c r="I934" s="13">
        <f t="shared" si="44"/>
        <v>3.4227355296434614</v>
      </c>
      <c r="K934" s="13">
        <f t="shared" si="42"/>
        <v>6.361661791106016</v>
      </c>
    </row>
    <row r="935" spans="5:11">
      <c r="E935" s="24">
        <v>931</v>
      </c>
      <c r="G935" s="13">
        <f t="shared" si="43"/>
        <v>0.62666616782162576</v>
      </c>
      <c r="I935" s="13">
        <f t="shared" si="44"/>
        <v>4.7926089450868599</v>
      </c>
      <c r="K935" s="13">
        <f t="shared" si="42"/>
        <v>5.419275112908486</v>
      </c>
    </row>
    <row r="936" spans="5:11">
      <c r="E936" s="24">
        <v>932</v>
      </c>
      <c r="G936" s="13">
        <f t="shared" si="43"/>
        <v>-1.8406227634234107</v>
      </c>
      <c r="I936" s="13">
        <f t="shared" si="44"/>
        <v>4.8581586645733408</v>
      </c>
      <c r="K936" s="13">
        <f t="shared" si="42"/>
        <v>3.0175359011499303</v>
      </c>
    </row>
    <row r="937" spans="5:11">
      <c r="E937" s="24">
        <v>933</v>
      </c>
      <c r="G937" s="13">
        <f t="shared" si="43"/>
        <v>-3.852566213879042</v>
      </c>
      <c r="I937" s="13">
        <f t="shared" si="44"/>
        <v>3.6015451244395136</v>
      </c>
      <c r="K937" s="13">
        <f t="shared" si="42"/>
        <v>-0.25102108943952839</v>
      </c>
    </row>
    <row r="938" spans="5:11">
      <c r="E938" s="24">
        <v>934</v>
      </c>
      <c r="G938" s="13">
        <f t="shared" si="43"/>
        <v>-4.9114362536434424</v>
      </c>
      <c r="I938" s="13">
        <f t="shared" si="44"/>
        <v>1.364759677586687</v>
      </c>
      <c r="K938" s="13">
        <f t="shared" si="42"/>
        <v>-3.5466765760567553</v>
      </c>
    </row>
    <row r="939" spans="5:11">
      <c r="E939" s="24">
        <v>935</v>
      </c>
      <c r="G939" s="13">
        <f t="shared" si="43"/>
        <v>-4.7552825814758179</v>
      </c>
      <c r="I939" s="13">
        <f t="shared" si="44"/>
        <v>-1.2434494358243977</v>
      </c>
      <c r="K939" s="13">
        <f t="shared" si="42"/>
        <v>-5.9987320173002159</v>
      </c>
    </row>
    <row r="940" spans="5:11">
      <c r="E940" s="24">
        <v>936</v>
      </c>
      <c r="G940" s="13">
        <f t="shared" si="43"/>
        <v>-3.4227355296434689</v>
      </c>
      <c r="I940" s="13">
        <f t="shared" si="44"/>
        <v>-3.5132498489942705</v>
      </c>
      <c r="K940" s="13">
        <f t="shared" si="42"/>
        <v>-6.9359853786377395</v>
      </c>
    </row>
    <row r="941" spans="5:11">
      <c r="E941" s="24">
        <v>937</v>
      </c>
      <c r="G941" s="13">
        <f t="shared" si="43"/>
        <v>-1.2434494358244592</v>
      </c>
      <c r="I941" s="13">
        <f t="shared" si="44"/>
        <v>-4.8269081941664282</v>
      </c>
      <c r="K941" s="13">
        <f t="shared" si="42"/>
        <v>-6.0703576299908875</v>
      </c>
    </row>
    <row r="942" spans="5:11">
      <c r="E942" s="24">
        <v>938</v>
      </c>
      <c r="G942" s="13">
        <f t="shared" si="43"/>
        <v>1.2434494358242125</v>
      </c>
      <c r="I942" s="13">
        <f t="shared" si="44"/>
        <v>-4.8269081941664087</v>
      </c>
      <c r="K942" s="13">
        <f t="shared" si="42"/>
        <v>-3.5834587583421964</v>
      </c>
    </row>
    <row r="943" spans="5:11">
      <c r="E943" s="24">
        <v>939</v>
      </c>
      <c r="G943" s="13">
        <f t="shared" si="43"/>
        <v>3.4227355296432833</v>
      </c>
      <c r="I943" s="13">
        <f t="shared" si="44"/>
        <v>-3.5132498489942181</v>
      </c>
      <c r="K943" s="13">
        <f t="shared" si="42"/>
        <v>-9.0514319350934791E-2</v>
      </c>
    </row>
    <row r="944" spans="5:11">
      <c r="E944" s="24">
        <v>940</v>
      </c>
      <c r="G944" s="13">
        <f t="shared" si="43"/>
        <v>4.7552825814757398</v>
      </c>
      <c r="I944" s="13">
        <f t="shared" si="44"/>
        <v>-1.2434494358243262</v>
      </c>
      <c r="K944" s="13">
        <f t="shared" si="42"/>
        <v>3.5118331456514138</v>
      </c>
    </row>
    <row r="945" spans="5:11">
      <c r="E945" s="24">
        <v>941</v>
      </c>
      <c r="G945" s="13">
        <f t="shared" si="43"/>
        <v>4.9114362536434903</v>
      </c>
      <c r="I945" s="13">
        <f t="shared" si="44"/>
        <v>1.3647596775867579</v>
      </c>
      <c r="K945" s="13">
        <f t="shared" si="42"/>
        <v>6.276195931230248</v>
      </c>
    </row>
    <row r="946" spans="5:11">
      <c r="E946" s="24">
        <v>942</v>
      </c>
      <c r="G946" s="13">
        <f t="shared" si="43"/>
        <v>3.8525662138790229</v>
      </c>
      <c r="I946" s="13">
        <f t="shared" si="44"/>
        <v>3.6015451244395646</v>
      </c>
      <c r="K946" s="13">
        <f t="shared" si="42"/>
        <v>7.4541113383185875</v>
      </c>
    </row>
    <row r="947" spans="5:11">
      <c r="E947" s="24">
        <v>943</v>
      </c>
      <c r="G947" s="13">
        <f t="shared" si="43"/>
        <v>1.8406227634233832</v>
      </c>
      <c r="I947" s="13">
        <f t="shared" si="44"/>
        <v>4.8581586645733585</v>
      </c>
      <c r="K947" s="13">
        <f t="shared" si="42"/>
        <v>6.6987814279967415</v>
      </c>
    </row>
    <row r="948" spans="5:11">
      <c r="E948" s="24">
        <v>944</v>
      </c>
      <c r="G948" s="13">
        <f t="shared" si="43"/>
        <v>-0.62666616782165507</v>
      </c>
      <c r="I948" s="13">
        <f t="shared" si="44"/>
        <v>4.7926089450869203</v>
      </c>
      <c r="K948" s="13">
        <f t="shared" si="42"/>
        <v>4.1659427772652649</v>
      </c>
    </row>
    <row r="949" spans="5:11">
      <c r="E949" s="24">
        <v>945</v>
      </c>
      <c r="G949" s="13">
        <f t="shared" si="43"/>
        <v>-2.9389262614623486</v>
      </c>
      <c r="I949" s="13">
        <f t="shared" si="44"/>
        <v>3.4227355296434081</v>
      </c>
      <c r="K949" s="13">
        <f t="shared" si="42"/>
        <v>0.48380926818105952</v>
      </c>
    </row>
    <row r="950" spans="5:11">
      <c r="E950" s="24">
        <v>946</v>
      </c>
      <c r="G950" s="13">
        <f t="shared" si="43"/>
        <v>-4.5241352623300219</v>
      </c>
      <c r="I950" s="13">
        <f t="shared" si="44"/>
        <v>1.1213538047469496</v>
      </c>
      <c r="K950" s="13">
        <f t="shared" si="42"/>
        <v>-3.4027814575830724</v>
      </c>
    </row>
    <row r="951" spans="5:11">
      <c r="E951" s="24">
        <v>947</v>
      </c>
      <c r="G951" s="13">
        <f t="shared" si="43"/>
        <v>-4.9901336421413607</v>
      </c>
      <c r="I951" s="13">
        <f t="shared" si="44"/>
        <v>-1.4852079078853142</v>
      </c>
      <c r="K951" s="13">
        <f t="shared" si="42"/>
        <v>-6.4753415500266751</v>
      </c>
    </row>
    <row r="952" spans="5:11">
      <c r="E952" s="24">
        <v>948</v>
      </c>
      <c r="G952" s="13">
        <f t="shared" si="43"/>
        <v>-4.2216396275101857</v>
      </c>
      <c r="I952" s="13">
        <f t="shared" si="44"/>
        <v>-3.6875655867907136</v>
      </c>
      <c r="K952" s="13">
        <f t="shared" si="42"/>
        <v>-7.9092052143008988</v>
      </c>
    </row>
    <row r="953" spans="5:11">
      <c r="E953" s="24">
        <v>949</v>
      </c>
      <c r="G953" s="13">
        <f t="shared" si="43"/>
        <v>-2.4087683705086453</v>
      </c>
      <c r="I953" s="13">
        <f t="shared" si="44"/>
        <v>-4.8863406178409594</v>
      </c>
      <c r="K953" s="13">
        <f t="shared" si="42"/>
        <v>-7.2951089883496048</v>
      </c>
    </row>
    <row r="954" spans="5:11">
      <c r="E954" s="24">
        <v>950</v>
      </c>
      <c r="G954" s="13">
        <f t="shared" si="43"/>
        <v>-2.3518170388721885E-13</v>
      </c>
      <c r="I954" s="13">
        <f t="shared" si="44"/>
        <v>-4.7552825814757211</v>
      </c>
      <c r="K954" s="13">
        <f t="shared" si="42"/>
        <v>-4.7552825814759565</v>
      </c>
    </row>
    <row r="955" spans="5:11">
      <c r="E955" s="24">
        <v>951</v>
      </c>
      <c r="G955" s="13">
        <f t="shared" si="43"/>
        <v>2.4087683705084824</v>
      </c>
      <c r="I955" s="13">
        <f t="shared" si="44"/>
        <v>-3.3300593371712148</v>
      </c>
      <c r="K955" s="13">
        <f t="shared" si="42"/>
        <v>-0.92129096666273247</v>
      </c>
    </row>
    <row r="956" spans="5:11">
      <c r="E956" s="24">
        <v>952</v>
      </c>
      <c r="G956" s="13">
        <f t="shared" si="43"/>
        <v>4.2216396275099344</v>
      </c>
      <c r="I956" s="13">
        <f t="shared" si="44"/>
        <v>-0.99854990257179133</v>
      </c>
      <c r="K956" s="13">
        <f t="shared" si="42"/>
        <v>3.2230897249381432</v>
      </c>
    </row>
    <row r="957" spans="5:11">
      <c r="E957" s="24">
        <v>953</v>
      </c>
      <c r="G957" s="13">
        <f t="shared" si="43"/>
        <v>4.9901336421413491</v>
      </c>
      <c r="I957" s="13">
        <f t="shared" si="44"/>
        <v>1.6047180490359256</v>
      </c>
      <c r="K957" s="13">
        <f t="shared" si="42"/>
        <v>6.5948516911772748</v>
      </c>
    </row>
    <row r="958" spans="5:11">
      <c r="E958" s="24">
        <v>954</v>
      </c>
      <c r="G958" s="13">
        <f t="shared" si="43"/>
        <v>4.524135262330101</v>
      </c>
      <c r="I958" s="13">
        <f t="shared" si="44"/>
        <v>3.7712569036805599</v>
      </c>
      <c r="K958" s="13">
        <f t="shared" si="42"/>
        <v>8.2953921660106609</v>
      </c>
    </row>
    <row r="959" spans="5:11">
      <c r="E959" s="24">
        <v>955</v>
      </c>
      <c r="G959" s="13">
        <f t="shared" si="43"/>
        <v>2.9389262614622691</v>
      </c>
      <c r="I959" s="13">
        <f t="shared" si="44"/>
        <v>4.9114362536434371</v>
      </c>
      <c r="K959" s="13">
        <f t="shared" si="42"/>
        <v>7.8503625151057062</v>
      </c>
    </row>
    <row r="960" spans="5:11">
      <c r="E960" s="24">
        <v>956</v>
      </c>
      <c r="G960" s="13">
        <f t="shared" si="43"/>
        <v>0.62666616782155782</v>
      </c>
      <c r="I960" s="13">
        <f t="shared" si="44"/>
        <v>4.7149526794642691</v>
      </c>
      <c r="K960" s="13">
        <f t="shared" si="42"/>
        <v>5.3416188472858268</v>
      </c>
    </row>
    <row r="961" spans="5:11">
      <c r="E961" s="24">
        <v>957</v>
      </c>
      <c r="G961" s="13">
        <f t="shared" si="43"/>
        <v>-1.8406227634234744</v>
      </c>
      <c r="I961" s="13">
        <f t="shared" si="44"/>
        <v>3.2352798078471707</v>
      </c>
      <c r="K961" s="13">
        <f t="shared" si="42"/>
        <v>1.3946570444236963</v>
      </c>
    </row>
    <row r="962" spans="5:11">
      <c r="E962" s="24">
        <v>958</v>
      </c>
      <c r="G962" s="13">
        <f t="shared" si="43"/>
        <v>-3.8525662138789047</v>
      </c>
      <c r="I962" s="13">
        <f t="shared" si="44"/>
        <v>0.87511529487640582</v>
      </c>
      <c r="K962" s="13">
        <f t="shared" si="42"/>
        <v>-2.9774509190024991</v>
      </c>
    </row>
    <row r="963" spans="5:11">
      <c r="E963" s="24">
        <v>959</v>
      </c>
      <c r="G963" s="13">
        <f t="shared" si="43"/>
        <v>-4.9114362536434015</v>
      </c>
      <c r="I963" s="13">
        <f t="shared" si="44"/>
        <v>-1.7232146158724735</v>
      </c>
      <c r="K963" s="13">
        <f t="shared" si="42"/>
        <v>-6.634650869515875</v>
      </c>
    </row>
    <row r="964" spans="5:11">
      <c r="E964" s="24">
        <v>960</v>
      </c>
      <c r="G964" s="13">
        <f t="shared" si="43"/>
        <v>-4.7552825814757966</v>
      </c>
      <c r="I964" s="13">
        <f t="shared" si="44"/>
        <v>-3.8525662138789918</v>
      </c>
      <c r="K964" s="13">
        <f t="shared" ref="K964:K1004" si="45">G964+I964</f>
        <v>-8.6078487953547889</v>
      </c>
    </row>
    <row r="965" spans="5:11">
      <c r="E965" s="24">
        <v>961</v>
      </c>
      <c r="G965" s="13">
        <f t="shared" ref="G965:G1004" si="46">Aeins*SIN(2*PI()*feins*E965/1000)</f>
        <v>-3.4227355296436257</v>
      </c>
      <c r="I965" s="13">
        <f t="shared" ref="I965:I1004" si="47">Azwei*SIN(2*PI()*fzwei*E965/1000)</f>
        <v>-4.933429721039337</v>
      </c>
      <c r="K965" s="13">
        <f t="shared" si="45"/>
        <v>-8.3561652506829631</v>
      </c>
    </row>
    <row r="966" spans="5:11">
      <c r="E966" s="24">
        <v>962</v>
      </c>
      <c r="G966" s="13">
        <f t="shared" si="46"/>
        <v>-1.2434494358243928</v>
      </c>
      <c r="I966" s="13">
        <f t="shared" si="47"/>
        <v>-4.6716447122829994</v>
      </c>
      <c r="K966" s="13">
        <f t="shared" si="45"/>
        <v>-5.915094148107392</v>
      </c>
    </row>
    <row r="967" spans="5:11">
      <c r="E967" s="24">
        <v>963</v>
      </c>
      <c r="G967" s="13">
        <f t="shared" si="46"/>
        <v>1.2434494358240036</v>
      </c>
      <c r="I967" s="13">
        <f t="shared" si="47"/>
        <v>-3.138456806453664</v>
      </c>
      <c r="K967" s="13">
        <f t="shared" si="45"/>
        <v>-1.8950073706296604</v>
      </c>
    </row>
    <row r="968" spans="5:11">
      <c r="E968" s="24">
        <v>964</v>
      </c>
      <c r="G968" s="13">
        <f t="shared" si="46"/>
        <v>3.4227355296433331</v>
      </c>
      <c r="I968" s="13">
        <f t="shared" si="47"/>
        <v>-0.75112794560380181</v>
      </c>
      <c r="K968" s="13">
        <f t="shared" si="45"/>
        <v>2.6716075840395312</v>
      </c>
    </row>
    <row r="969" spans="5:11">
      <c r="E969" s="24">
        <v>965</v>
      </c>
      <c r="G969" s="13">
        <f t="shared" si="46"/>
        <v>4.7552825814757602</v>
      </c>
      <c r="I969" s="13">
        <f t="shared" si="47"/>
        <v>1.8406227634235519</v>
      </c>
      <c r="K969" s="13">
        <f t="shared" si="45"/>
        <v>6.5959053448993119</v>
      </c>
    </row>
    <row r="970" spans="5:11">
      <c r="E970" s="24">
        <v>966</v>
      </c>
      <c r="G970" s="13">
        <f t="shared" si="46"/>
        <v>4.9114362536434237</v>
      </c>
      <c r="I970" s="13">
        <f t="shared" si="47"/>
        <v>3.9314421606831447</v>
      </c>
      <c r="K970" s="13">
        <f t="shared" si="45"/>
        <v>8.8428784143265684</v>
      </c>
    </row>
    <row r="971" spans="5:11">
      <c r="E971" s="24">
        <v>967</v>
      </c>
      <c r="G971" s="13">
        <f t="shared" si="46"/>
        <v>3.8525662138789798</v>
      </c>
      <c r="I971" s="13">
        <f t="shared" si="47"/>
        <v>4.9523071284832936</v>
      </c>
      <c r="K971" s="13">
        <f t="shared" si="45"/>
        <v>8.8048733423622743</v>
      </c>
    </row>
    <row r="972" spans="5:11">
      <c r="E972" s="24">
        <v>968</v>
      </c>
      <c r="G972" s="13">
        <f t="shared" si="46"/>
        <v>1.8406227634233194</v>
      </c>
      <c r="I972" s="13">
        <f t="shared" si="47"/>
        <v>4.6253860341723305</v>
      </c>
      <c r="K972" s="13">
        <f t="shared" si="45"/>
        <v>6.4660087975956504</v>
      </c>
    </row>
    <row r="973" spans="5:11">
      <c r="E973" s="24">
        <v>969</v>
      </c>
      <c r="G973" s="13">
        <f t="shared" si="46"/>
        <v>-0.62666616782144113</v>
      </c>
      <c r="I973" s="13">
        <f t="shared" si="47"/>
        <v>3.0396514884729586</v>
      </c>
      <c r="K973" s="13">
        <f t="shared" si="45"/>
        <v>2.4129853206515177</v>
      </c>
    </row>
    <row r="974" spans="5:11">
      <c r="E974" s="24">
        <v>970</v>
      </c>
      <c r="G974" s="13">
        <f t="shared" si="46"/>
        <v>-2.9389262614621736</v>
      </c>
      <c r="I974" s="13">
        <f t="shared" si="47"/>
        <v>0.62666616782152862</v>
      </c>
      <c r="K974" s="13">
        <f t="shared" si="45"/>
        <v>-2.3122600936406448</v>
      </c>
    </row>
    <row r="975" spans="5:11">
      <c r="E975" s="24">
        <v>971</v>
      </c>
      <c r="G975" s="13">
        <f t="shared" si="46"/>
        <v>-4.5241352623300513</v>
      </c>
      <c r="I975" s="13">
        <f t="shared" si="47"/>
        <v>-1.9568683341861812</v>
      </c>
      <c r="K975" s="13">
        <f t="shared" si="45"/>
        <v>-6.4810035965162323</v>
      </c>
    </row>
    <row r="976" spans="5:11">
      <c r="E976" s="24">
        <v>972</v>
      </c>
      <c r="G976" s="13">
        <f t="shared" si="46"/>
        <v>-4.9901336421413749</v>
      </c>
      <c r="I976" s="13">
        <f t="shared" si="47"/>
        <v>-4.007834924354607</v>
      </c>
      <c r="K976" s="13">
        <f t="shared" si="45"/>
        <v>-8.997968566495981</v>
      </c>
    </row>
    <row r="977" spans="5:11">
      <c r="E977" s="24">
        <v>973</v>
      </c>
      <c r="G977" s="13">
        <f t="shared" si="46"/>
        <v>-4.2216396275101493</v>
      </c>
      <c r="I977" s="13">
        <f t="shared" si="47"/>
        <v>-4.968056552600042</v>
      </c>
      <c r="K977" s="13">
        <f t="shared" si="45"/>
        <v>-9.1896961801101913</v>
      </c>
    </row>
    <row r="978" spans="5:11">
      <c r="E978" s="24">
        <v>974</v>
      </c>
      <c r="G978" s="13">
        <f t="shared" si="46"/>
        <v>-2.4087683705088345</v>
      </c>
      <c r="I978" s="13">
        <f t="shared" si="47"/>
        <v>-4.5762058631045122</v>
      </c>
      <c r="K978" s="13">
        <f t="shared" si="45"/>
        <v>-6.9849742336133467</v>
      </c>
    </row>
    <row r="979" spans="5:11">
      <c r="E979" s="24">
        <v>975</v>
      </c>
      <c r="G979" s="13">
        <f t="shared" si="46"/>
        <v>1.1764037039453651E-13</v>
      </c>
      <c r="I979" s="13">
        <f t="shared" si="47"/>
        <v>-2.9389262614625187</v>
      </c>
      <c r="K979" s="13">
        <f t="shared" si="45"/>
        <v>-2.938926261462401</v>
      </c>
    </row>
    <row r="980" spans="5:11">
      <c r="E980" s="24">
        <v>976</v>
      </c>
      <c r="G980" s="13">
        <f t="shared" si="46"/>
        <v>2.4087683705085423</v>
      </c>
      <c r="I980" s="13">
        <f t="shared" si="47"/>
        <v>-0.5018085742560725</v>
      </c>
      <c r="K980" s="13">
        <f t="shared" si="45"/>
        <v>1.9069597962524698</v>
      </c>
    </row>
    <row r="981" spans="5:11">
      <c r="E981" s="24">
        <v>977</v>
      </c>
      <c r="G981" s="13">
        <f t="shared" si="46"/>
        <v>4.2216396275101236</v>
      </c>
      <c r="I981" s="13">
        <f t="shared" si="47"/>
        <v>2.0718779049665965</v>
      </c>
      <c r="K981" s="13">
        <f t="shared" si="45"/>
        <v>6.2935175324767201</v>
      </c>
    </row>
    <row r="982" spans="5:11">
      <c r="E982" s="24">
        <v>978</v>
      </c>
      <c r="G982" s="13">
        <f t="shared" si="46"/>
        <v>4.9901336421413536</v>
      </c>
      <c r="I982" s="13">
        <f t="shared" si="47"/>
        <v>4.0816962535858128</v>
      </c>
      <c r="K982" s="13">
        <f t="shared" si="45"/>
        <v>9.0718298957271664</v>
      </c>
    </row>
    <row r="983" spans="5:11">
      <c r="E983" s="24">
        <v>979</v>
      </c>
      <c r="G983" s="13">
        <f t="shared" si="46"/>
        <v>4.5241352623300717</v>
      </c>
      <c r="I983" s="13">
        <f t="shared" si="47"/>
        <v>4.9806680457158627</v>
      </c>
      <c r="K983" s="13">
        <f t="shared" si="45"/>
        <v>9.5048033080459344</v>
      </c>
    </row>
    <row r="984" spans="5:11">
      <c r="E984" s="24">
        <v>980</v>
      </c>
      <c r="G984" s="13">
        <f t="shared" si="46"/>
        <v>2.9389262614624432</v>
      </c>
      <c r="I984" s="13">
        <f t="shared" si="47"/>
        <v>4.5241352623300131</v>
      </c>
      <c r="K984" s="13">
        <f t="shared" si="45"/>
        <v>7.4630615237924562</v>
      </c>
    </row>
    <row r="985" spans="5:11">
      <c r="E985" s="24">
        <v>981</v>
      </c>
      <c r="G985" s="13">
        <f t="shared" si="46"/>
        <v>0.62666616782177165</v>
      </c>
      <c r="I985" s="13">
        <f t="shared" si="47"/>
        <v>2.8363447456334621</v>
      </c>
      <c r="K985" s="13">
        <f t="shared" si="45"/>
        <v>3.4630109134552338</v>
      </c>
    </row>
    <row r="986" spans="5:11">
      <c r="E986" s="24">
        <v>982</v>
      </c>
      <c r="G986" s="13">
        <f t="shared" si="46"/>
        <v>-1.8406227634232739</v>
      </c>
      <c r="I986" s="13">
        <f t="shared" si="47"/>
        <v>0.37663402763965237</v>
      </c>
      <c r="K986" s="13">
        <f t="shared" si="45"/>
        <v>-1.4639887357836217</v>
      </c>
    </row>
    <row r="987" spans="5:11">
      <c r="E987" s="24">
        <v>983</v>
      </c>
      <c r="G987" s="13">
        <f t="shared" si="46"/>
        <v>-3.8525662138787671</v>
      </c>
      <c r="I987" s="13">
        <f t="shared" si="47"/>
        <v>-2.1855788332548465</v>
      </c>
      <c r="K987" s="13">
        <f t="shared" si="45"/>
        <v>-6.0381450471336136</v>
      </c>
    </row>
    <row r="988" spans="5:11">
      <c r="E988" s="24">
        <v>984</v>
      </c>
      <c r="G988" s="13">
        <f t="shared" si="46"/>
        <v>-4.9114362536434149</v>
      </c>
      <c r="I988" s="13">
        <f t="shared" si="47"/>
        <v>-4.1529794959789657</v>
      </c>
      <c r="K988" s="13">
        <f t="shared" si="45"/>
        <v>-9.0644157496223805</v>
      </c>
    </row>
    <row r="989" spans="5:11">
      <c r="E989" s="24">
        <v>985</v>
      </c>
      <c r="G989" s="13">
        <f t="shared" si="46"/>
        <v>-4.7552825814758641</v>
      </c>
      <c r="I989" s="13">
        <f t="shared" si="47"/>
        <v>-4.9901336421413589</v>
      </c>
      <c r="K989" s="13">
        <f t="shared" si="45"/>
        <v>-9.745416223617223</v>
      </c>
    </row>
    <row r="990" spans="5:11">
      <c r="E990" s="24">
        <v>986</v>
      </c>
      <c r="G990" s="13">
        <f t="shared" si="46"/>
        <v>-3.4227355296433686</v>
      </c>
      <c r="I990" s="13">
        <f t="shared" si="47"/>
        <v>-4.4692071207562263</v>
      </c>
      <c r="K990" s="13">
        <f t="shared" si="45"/>
        <v>-7.8919426503995949</v>
      </c>
    </row>
    <row r="991" spans="5:11">
      <c r="E991" s="24">
        <v>987</v>
      </c>
      <c r="G991" s="13">
        <f t="shared" si="46"/>
        <v>-1.2434494358243262</v>
      </c>
      <c r="I991" s="13">
        <f t="shared" si="47"/>
        <v>-2.7319717336710121</v>
      </c>
      <c r="K991" s="13">
        <f t="shared" si="45"/>
        <v>-3.9754211694953385</v>
      </c>
    </row>
    <row r="992" spans="5:11">
      <c r="E992" s="24">
        <v>988</v>
      </c>
      <c r="G992" s="13">
        <f t="shared" si="46"/>
        <v>1.2434494358243453</v>
      </c>
      <c r="I992" s="13">
        <f t="shared" si="47"/>
        <v>-0.25122159089882723</v>
      </c>
      <c r="K992" s="13">
        <f t="shared" si="45"/>
        <v>0.99222784492551808</v>
      </c>
    </row>
    <row r="993" spans="5:11">
      <c r="E993" s="24">
        <v>989</v>
      </c>
      <c r="G993" s="13">
        <f t="shared" si="46"/>
        <v>3.4227355296433832</v>
      </c>
      <c r="I993" s="13">
        <f t="shared" si="47"/>
        <v>2.2978993031076271</v>
      </c>
      <c r="K993" s="13">
        <f t="shared" si="45"/>
        <v>5.7206348327510099</v>
      </c>
    </row>
    <row r="994" spans="5:11">
      <c r="E994" s="24">
        <v>990</v>
      </c>
      <c r="G994" s="13">
        <f t="shared" si="46"/>
        <v>4.7552825814757815</v>
      </c>
      <c r="I994" s="13">
        <f t="shared" si="47"/>
        <v>4.2216396275099868</v>
      </c>
      <c r="K994" s="13">
        <f t="shared" si="45"/>
        <v>8.9769222089857692</v>
      </c>
    </row>
    <row r="995" spans="5:11">
      <c r="E995" s="24">
        <v>991</v>
      </c>
      <c r="G995" s="13">
        <f t="shared" si="46"/>
        <v>4.9114362536434637</v>
      </c>
      <c r="I995" s="13">
        <f t="shared" si="47"/>
        <v>4.9964473632029467</v>
      </c>
      <c r="K995" s="13">
        <f t="shared" si="45"/>
        <v>9.9078836168464104</v>
      </c>
    </row>
    <row r="996" spans="5:11">
      <c r="E996" s="24">
        <v>992</v>
      </c>
      <c r="G996" s="13">
        <f t="shared" si="46"/>
        <v>3.8525662138789358</v>
      </c>
      <c r="I996" s="13">
        <f t="shared" si="47"/>
        <v>4.4114561321749326</v>
      </c>
      <c r="K996" s="13">
        <f t="shared" si="45"/>
        <v>8.2640223460538689</v>
      </c>
    </row>
    <row r="997" spans="5:11">
      <c r="E997" s="24">
        <v>993</v>
      </c>
      <c r="G997" s="13">
        <f t="shared" si="46"/>
        <v>1.8406227634235197</v>
      </c>
      <c r="I997" s="13">
        <f t="shared" si="47"/>
        <v>2.6258731498066155</v>
      </c>
      <c r="K997" s="13">
        <f t="shared" si="45"/>
        <v>4.4664959132301352</v>
      </c>
    </row>
    <row r="998" spans="5:11">
      <c r="E998" s="24">
        <v>994</v>
      </c>
      <c r="G998" s="13">
        <f t="shared" si="46"/>
        <v>-0.62666616782122719</v>
      </c>
      <c r="I998" s="13">
        <f t="shared" si="47"/>
        <v>0.12565047721665748</v>
      </c>
      <c r="K998" s="13">
        <f t="shared" si="45"/>
        <v>-0.50101569060456974</v>
      </c>
    </row>
    <row r="999" spans="5:11">
      <c r="E999" s="24">
        <v>995</v>
      </c>
      <c r="G999" s="13">
        <f t="shared" si="46"/>
        <v>-2.9389262614622291</v>
      </c>
      <c r="I999" s="13">
        <f t="shared" si="47"/>
        <v>-2.4087683705082719</v>
      </c>
      <c r="K999" s="13">
        <f t="shared" si="45"/>
        <v>-5.3476946319705014</v>
      </c>
    </row>
    <row r="1000" spans="5:11">
      <c r="E1000" s="24">
        <v>996</v>
      </c>
      <c r="G1000" s="13">
        <f t="shared" si="46"/>
        <v>-4.5241352623299589</v>
      </c>
      <c r="I1000" s="13">
        <f t="shared" si="47"/>
        <v>-4.287633280968473</v>
      </c>
      <c r="K1000" s="13">
        <f t="shared" si="45"/>
        <v>-8.811768543298431</v>
      </c>
    </row>
    <row r="1001" spans="5:11">
      <c r="E1001" s="24">
        <v>997</v>
      </c>
      <c r="G1001" s="13">
        <f t="shared" si="46"/>
        <v>-4.9901336421413518</v>
      </c>
      <c r="I1001" s="13">
        <f t="shared" si="47"/>
        <v>-4.9996052210190811</v>
      </c>
      <c r="K1001" s="13">
        <f t="shared" si="45"/>
        <v>-9.9897388631604329</v>
      </c>
    </row>
    <row r="1002" spans="5:11">
      <c r="E1002" s="24">
        <v>998</v>
      </c>
      <c r="G1002" s="13">
        <f t="shared" si="46"/>
        <v>-4.2216396275101129</v>
      </c>
      <c r="I1002" s="13">
        <f t="shared" si="47"/>
        <v>-4.3509187733475176</v>
      </c>
      <c r="K1002" s="13">
        <f t="shared" si="45"/>
        <v>-8.5725584008576305</v>
      </c>
    </row>
    <row r="1003" spans="5:11">
      <c r="E1003" s="24">
        <v>999</v>
      </c>
      <c r="G1003" s="13">
        <f t="shared" si="46"/>
        <v>-2.4087683705085254</v>
      </c>
      <c r="I1003" s="13">
        <f t="shared" si="47"/>
        <v>-2.5181160081789358</v>
      </c>
      <c r="K1003" s="13">
        <f t="shared" si="45"/>
        <v>-4.9268843786874612</v>
      </c>
    </row>
    <row r="1004" spans="5:11">
      <c r="E1004" s="24">
        <v>1000</v>
      </c>
      <c r="G1004" s="13">
        <f t="shared" si="46"/>
        <v>-9.7971743931788257E-14</v>
      </c>
      <c r="I1004" s="13">
        <f t="shared" si="47"/>
        <v>3.9238216023642374E-14</v>
      </c>
      <c r="K1004" s="13">
        <f t="shared" si="45"/>
        <v>-5.8733527908145883E-14</v>
      </c>
    </row>
  </sheetData>
  <phoneticPr fontId="3"/>
  <pageMargins left="0.78740157499999996" right="0.78740157499999996" top="0.984251969" bottom="0.984251969" header="0.4921259845" footer="0.492125984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11AE4-DDF7-D64F-A512-AC151E66A9A4}">
  <dimension ref="A1:AB2202"/>
  <sheetViews>
    <sheetView workbookViewId="0"/>
  </sheetViews>
  <sheetFormatPr baseColWidth="10" defaultColWidth="10.6640625" defaultRowHeight="16"/>
  <cols>
    <col min="1" max="1" width="6.5" style="3" customWidth="1"/>
    <col min="2" max="2" width="24.6640625" style="35" customWidth="1"/>
    <col min="3" max="3" width="8.5" style="29" customWidth="1"/>
    <col min="4" max="4" width="3" style="3" customWidth="1"/>
    <col min="5" max="5" width="6.83203125" style="25" customWidth="1"/>
    <col min="6" max="6" width="2.1640625" style="1" customWidth="1"/>
    <col min="7" max="8" width="6.83203125" style="5" customWidth="1"/>
    <col min="9" max="9" width="2.1640625" style="1" customWidth="1"/>
    <col min="10" max="28" width="10.6640625" style="1"/>
    <col min="29" max="16384" width="10.6640625" style="3"/>
  </cols>
  <sheetData>
    <row r="1" spans="1:9">
      <c r="A1" s="1"/>
      <c r="B1" s="30"/>
      <c r="C1" s="26"/>
      <c r="D1" s="1"/>
      <c r="E1" s="21"/>
      <c r="G1" s="2"/>
      <c r="H1" s="2"/>
    </row>
    <row r="2" spans="1:9">
      <c r="A2" s="1"/>
      <c r="B2" s="30"/>
      <c r="C2" s="26"/>
      <c r="D2" s="1"/>
      <c r="E2" s="22" t="s">
        <v>1</v>
      </c>
      <c r="G2" s="12" t="s">
        <v>6</v>
      </c>
      <c r="H2" s="12" t="s">
        <v>7</v>
      </c>
    </row>
    <row r="3" spans="1:9" ht="11" customHeight="1">
      <c r="A3" s="1"/>
      <c r="B3" s="30"/>
      <c r="C3" s="26"/>
      <c r="D3" s="1"/>
      <c r="E3" s="21"/>
      <c r="G3" s="2"/>
      <c r="H3" s="2"/>
    </row>
    <row r="4" spans="1:9" ht="17" thickBot="1">
      <c r="A4" s="1"/>
      <c r="B4" s="31" t="s">
        <v>17</v>
      </c>
      <c r="C4" s="26"/>
      <c r="D4" s="1"/>
      <c r="E4" s="23">
        <v>0</v>
      </c>
      <c r="F4" s="2"/>
      <c r="G4" s="13">
        <f>Aeins*SIN(2*PI()*feins*(E4+Veins)/1000000)</f>
        <v>3.2352798078472214</v>
      </c>
      <c r="H4" s="13">
        <f>Azwei*SIN(2*PI()*fzwei*(E4+Vzwei)/1000000)</f>
        <v>0</v>
      </c>
      <c r="I4" s="2"/>
    </row>
    <row r="5" spans="1:9" ht="17" thickBot="1">
      <c r="A5" s="1"/>
      <c r="B5" s="32" t="s">
        <v>19</v>
      </c>
      <c r="C5" s="27">
        <v>5</v>
      </c>
      <c r="D5" s="1"/>
      <c r="E5" s="23">
        <v>10</v>
      </c>
      <c r="F5" s="2"/>
      <c r="G5" s="13">
        <f t="shared" ref="G5:G68" si="0">Aeins*SIN(2*PI()*feins*(E5+Veins)/1000000)</f>
        <v>3.3112698014750244</v>
      </c>
      <c r="H5" s="13">
        <f t="shared" ref="H5:H68" si="1">Azwei*SIN(2*PI()*fzwei*(E5+Vzwei)/1000000)</f>
        <v>6.0316292944148475E-2</v>
      </c>
      <c r="I5" s="2"/>
    </row>
    <row r="6" spans="1:9" ht="17" thickBot="1">
      <c r="A6" s="1"/>
      <c r="B6" s="32" t="s">
        <v>20</v>
      </c>
      <c r="C6" s="27">
        <v>320</v>
      </c>
      <c r="D6" s="1"/>
      <c r="E6" s="23">
        <v>20</v>
      </c>
      <c r="F6" s="2"/>
      <c r="G6" s="13">
        <f t="shared" si="0"/>
        <v>3.3859212295913492</v>
      </c>
      <c r="H6" s="13">
        <f t="shared" si="1"/>
        <v>0.12061887048342701</v>
      </c>
      <c r="I6" s="2"/>
    </row>
    <row r="7" spans="1:9" ht="17" thickBot="1">
      <c r="A7" s="1"/>
      <c r="B7" s="32" t="s">
        <v>21</v>
      </c>
      <c r="C7" s="27">
        <v>350</v>
      </c>
      <c r="D7" s="1"/>
      <c r="E7" s="23">
        <v>30</v>
      </c>
      <c r="F7" s="2"/>
      <c r="G7" s="13">
        <f t="shared" si="0"/>
        <v>3.4592039147014431</v>
      </c>
      <c r="H7" s="13">
        <f t="shared" si="1"/>
        <v>0.18089402033173044</v>
      </c>
      <c r="I7" s="2"/>
    </row>
    <row r="8" spans="1:9">
      <c r="A8" s="1"/>
      <c r="B8" s="30"/>
      <c r="C8" s="26"/>
      <c r="D8" s="1"/>
      <c r="E8" s="23">
        <v>40</v>
      </c>
      <c r="F8" s="2"/>
      <c r="G8" s="13">
        <f t="shared" si="0"/>
        <v>3.5310882326185866</v>
      </c>
      <c r="H8" s="13">
        <f t="shared" si="1"/>
        <v>0.24112803643977407</v>
      </c>
      <c r="I8" s="2"/>
    </row>
    <row r="9" spans="1:9" ht="17" thickBot="1">
      <c r="A9" s="1"/>
      <c r="B9" s="33" t="s">
        <v>18</v>
      </c>
      <c r="C9" s="26"/>
      <c r="D9" s="1"/>
      <c r="E9" s="23">
        <v>50</v>
      </c>
      <c r="F9" s="2"/>
      <c r="G9" s="13">
        <f t="shared" si="0"/>
        <v>3.601545124439534</v>
      </c>
      <c r="H9" s="13">
        <f t="shared" si="1"/>
        <v>0.30130722211173089</v>
      </c>
      <c r="I9" s="2"/>
    </row>
    <row r="10" spans="1:9" ht="17" thickBot="1">
      <c r="A10" s="1"/>
      <c r="B10" s="32" t="s">
        <v>22</v>
      </c>
      <c r="C10" s="27">
        <v>4</v>
      </c>
      <c r="D10" s="1"/>
      <c r="E10" s="23">
        <v>60</v>
      </c>
      <c r="F10" s="2"/>
      <c r="G10" s="13">
        <f t="shared" si="0"/>
        <v>3.6705461082914423</v>
      </c>
      <c r="H10" s="13">
        <f t="shared" si="1"/>
        <v>0.36141789311974232</v>
      </c>
      <c r="I10" s="2"/>
    </row>
    <row r="11" spans="1:9" ht="17" thickBot="1">
      <c r="A11" s="1"/>
      <c r="B11" s="32" t="s">
        <v>23</v>
      </c>
      <c r="C11" s="27">
        <v>240</v>
      </c>
      <c r="D11" s="1"/>
      <c r="E11" s="23">
        <v>70</v>
      </c>
      <c r="F11" s="2"/>
      <c r="G11" s="13">
        <f t="shared" si="0"/>
        <v>3.7380632908455347</v>
      </c>
      <c r="H11" s="13">
        <f t="shared" si="1"/>
        <v>0.42144638081559349</v>
      </c>
      <c r="I11" s="2"/>
    </row>
    <row r="12" spans="1:9" ht="17" thickBot="1">
      <c r="A12" s="1"/>
      <c r="B12" s="32" t="s">
        <v>24</v>
      </c>
      <c r="C12" s="27">
        <v>0</v>
      </c>
      <c r="D12" s="1"/>
      <c r="E12" s="23">
        <v>80</v>
      </c>
      <c r="F12" s="2"/>
      <c r="G12" s="13">
        <f t="shared" si="0"/>
        <v>3.8040693785928488</v>
      </c>
      <c r="H12" s="13">
        <f t="shared" si="1"/>
        <v>0.48137903523884595</v>
      </c>
      <c r="I12" s="2"/>
    </row>
    <row r="13" spans="1:9">
      <c r="A13" s="1"/>
      <c r="B13" s="30"/>
      <c r="C13" s="26"/>
      <c r="D13" s="1"/>
      <c r="E13" s="23">
        <v>90</v>
      </c>
      <c r="F13" s="2"/>
      <c r="G13" s="13">
        <f t="shared" si="0"/>
        <v>3.8685376888775154</v>
      </c>
      <c r="H13" s="13">
        <f t="shared" si="1"/>
        <v>0.54120222822072106</v>
      </c>
      <c r="I13" s="2"/>
    </row>
    <row r="14" spans="1:9">
      <c r="A14" s="1"/>
      <c r="B14" s="30"/>
      <c r="C14" s="26"/>
      <c r="D14" s="1"/>
      <c r="E14" s="23">
        <v>100</v>
      </c>
      <c r="F14" s="2"/>
      <c r="G14" s="13">
        <f t="shared" si="0"/>
        <v>3.9314421606830945</v>
      </c>
      <c r="H14" s="13">
        <f t="shared" si="1"/>
        <v>0.60090235648302825</v>
      </c>
      <c r="I14" s="2"/>
    </row>
    <row r="15" spans="1:9">
      <c r="A15" s="1"/>
      <c r="B15" s="30"/>
      <c r="C15" s="26"/>
      <c r="D15" s="1"/>
      <c r="E15" s="23">
        <v>110</v>
      </c>
      <c r="F15" s="2"/>
      <c r="G15" s="13">
        <f t="shared" si="0"/>
        <v>3.9927573651676243</v>
      </c>
      <c r="H15" s="13">
        <f t="shared" si="1"/>
        <v>0.66046584473143211</v>
      </c>
      <c r="I15" s="2"/>
    </row>
    <row r="16" spans="1:9">
      <c r="A16" s="1"/>
      <c r="B16" s="30"/>
      <c r="C16" s="26"/>
      <c r="D16" s="1"/>
      <c r="E16" s="23">
        <v>120</v>
      </c>
      <c r="F16" s="2"/>
      <c r="G16" s="13">
        <f t="shared" si="0"/>
        <v>4.052458515943111</v>
      </c>
      <c r="H16" s="13">
        <f t="shared" si="1"/>
        <v>0.71987914874235914</v>
      </c>
      <c r="I16" s="2"/>
    </row>
    <row r="17" spans="1:9">
      <c r="A17" s="1"/>
      <c r="B17" s="30"/>
      <c r="C17" s="26"/>
      <c r="D17" s="1"/>
      <c r="E17" s="23">
        <v>130</v>
      </c>
      <c r="F17" s="2"/>
      <c r="G17" s="13">
        <f t="shared" si="0"/>
        <v>4.1105214790953113</v>
      </c>
      <c r="H17" s="13">
        <f t="shared" si="1"/>
        <v>0.77912875844283547</v>
      </c>
      <c r="I17" s="2"/>
    </row>
    <row r="18" spans="1:9">
      <c r="A18" s="1"/>
      <c r="B18" s="30"/>
      <c r="C18" s="26"/>
      <c r="D18" s="1"/>
      <c r="E18" s="23">
        <v>140</v>
      </c>
      <c r="F18" s="2"/>
      <c r="G18" s="13">
        <f t="shared" si="0"/>
        <v>4.1669227829397579</v>
      </c>
      <c r="H18" s="13">
        <f t="shared" si="1"/>
        <v>0.83820120098256223</v>
      </c>
      <c r="I18" s="2"/>
    </row>
    <row r="19" spans="1:9">
      <c r="A19" s="1"/>
      <c r="B19" s="30"/>
      <c r="C19" s="26"/>
      <c r="D19" s="1"/>
      <c r="E19" s="23">
        <v>150</v>
      </c>
      <c r="F19" s="2"/>
      <c r="G19" s="13">
        <f t="shared" si="0"/>
        <v>4.2216396275100756</v>
      </c>
      <c r="H19" s="13">
        <f t="shared" si="1"/>
        <v>0.89708304379752457</v>
      </c>
      <c r="I19" s="2"/>
    </row>
    <row r="20" spans="1:9">
      <c r="A20" s="1"/>
      <c r="B20" s="30"/>
      <c r="C20" s="26"/>
      <c r="D20" s="1"/>
      <c r="E20" s="23">
        <v>160</v>
      </c>
      <c r="F20" s="2"/>
      <c r="G20" s="13">
        <f t="shared" si="0"/>
        <v>4.2746498937747663</v>
      </c>
      <c r="H20" s="13">
        <f t="shared" si="1"/>
        <v>0.95576089766444239</v>
      </c>
      <c r="I20" s="2"/>
    </row>
    <row r="21" spans="1:9">
      <c r="A21" s="1"/>
      <c r="B21" s="30"/>
      <c r="C21" s="26"/>
      <c r="D21" s="1"/>
      <c r="E21" s="23">
        <v>170</v>
      </c>
      <c r="F21" s="2"/>
      <c r="G21" s="13">
        <f t="shared" si="0"/>
        <v>4.3259321525787229</v>
      </c>
      <c r="H21" s="13">
        <f t="shared" si="1"/>
        <v>1.0142214197453621</v>
      </c>
      <c r="I21" s="2"/>
    </row>
    <row r="22" spans="1:9">
      <c r="A22" s="1"/>
      <c r="B22" s="30"/>
      <c r="C22" s="26"/>
      <c r="D22" s="1"/>
      <c r="E22" s="23">
        <v>180</v>
      </c>
      <c r="F22" s="2"/>
      <c r="G22" s="13">
        <f t="shared" si="0"/>
        <v>4.3754656733058681</v>
      </c>
      <c r="H22" s="13">
        <f t="shared" si="1"/>
        <v>1.0724513166217047</v>
      </c>
      <c r="I22" s="2"/>
    </row>
    <row r="23" spans="1:9">
      <c r="A23" s="1"/>
      <c r="B23" s="30"/>
      <c r="C23" s="26"/>
      <c r="D23" s="1"/>
      <c r="E23" s="23">
        <v>190</v>
      </c>
      <c r="F23" s="2"/>
      <c r="G23" s="13">
        <f t="shared" si="0"/>
        <v>4.423230432259408</v>
      </c>
      <c r="H23" s="13">
        <f t="shared" si="1"/>
        <v>1.1304373473170737</v>
      </c>
      <c r="I23" s="2"/>
    </row>
    <row r="24" spans="1:9">
      <c r="A24" s="1"/>
      <c r="B24" s="30"/>
      <c r="C24" s="26"/>
      <c r="D24" s="1"/>
      <c r="E24" s="23">
        <v>200</v>
      </c>
      <c r="F24" s="2"/>
      <c r="G24" s="13">
        <f t="shared" si="0"/>
        <v>4.4692071207563187</v>
      </c>
      <c r="H24" s="13">
        <f t="shared" si="1"/>
        <v>1.1881663263081397</v>
      </c>
      <c r="I24" s="2"/>
    </row>
    <row r="25" spans="1:9">
      <c r="A25" s="1"/>
      <c r="B25" s="30"/>
      <c r="C25" s="26"/>
      <c r="D25" s="1"/>
      <c r="E25" s="23">
        <v>210</v>
      </c>
      <c r="F25" s="2"/>
      <c r="G25" s="13">
        <f t="shared" si="0"/>
        <v>4.5133771529327955</v>
      </c>
      <c r="H25" s="13">
        <f t="shared" si="1"/>
        <v>1.2456251265229126</v>
      </c>
      <c r="I25" s="2"/>
    </row>
    <row r="26" spans="1:9">
      <c r="A26" s="1"/>
      <c r="B26" s="30"/>
      <c r="C26" s="26"/>
      <c r="D26" s="1"/>
      <c r="E26" s="23">
        <v>220</v>
      </c>
      <c r="F26" s="2"/>
      <c r="G26" s="13">
        <f t="shared" si="0"/>
        <v>4.5557226732574998</v>
      </c>
      <c r="H26" s="13">
        <f t="shared" si="1"/>
        <v>1.3028006823257281</v>
      </c>
      <c r="I26" s="2"/>
    </row>
    <row r="27" spans="1:9">
      <c r="A27" s="1"/>
      <c r="B27" s="30"/>
      <c r="C27" s="26"/>
      <c r="D27" s="1"/>
      <c r="E27" s="23">
        <v>230</v>
      </c>
      <c r="F27" s="2"/>
      <c r="G27" s="13">
        <f t="shared" si="0"/>
        <v>4.5962265637495738</v>
      </c>
      <c r="H27" s="13">
        <f t="shared" si="1"/>
        <v>1.3596799924882577</v>
      </c>
      <c r="I27" s="2"/>
    </row>
    <row r="28" spans="1:9">
      <c r="A28" s="1"/>
      <c r="B28" s="30"/>
      <c r="C28" s="26"/>
      <c r="D28" s="1"/>
      <c r="E28" s="23">
        <v>240</v>
      </c>
      <c r="F28" s="2"/>
      <c r="G28" s="13">
        <f t="shared" si="0"/>
        <v>4.6348724508985093</v>
      </c>
      <c r="H28" s="13">
        <f t="shared" si="1"/>
        <v>1.4162501231458759</v>
      </c>
      <c r="I28" s="2"/>
    </row>
    <row r="29" spans="1:9">
      <c r="A29" s="1"/>
      <c r="B29" s="30"/>
      <c r="C29" s="26"/>
      <c r="D29" s="1"/>
      <c r="E29" s="23">
        <v>250</v>
      </c>
      <c r="F29" s="2"/>
      <c r="G29" s="13">
        <f t="shared" si="0"/>
        <v>4.6716447122830598</v>
      </c>
      <c r="H29" s="13">
        <f t="shared" si="1"/>
        <v>1.4724982107387117</v>
      </c>
      <c r="I29" s="2"/>
    </row>
    <row r="30" spans="1:9">
      <c r="A30" s="1"/>
      <c r="B30" s="30"/>
      <c r="C30" s="26"/>
      <c r="D30" s="1"/>
      <c r="E30" s="23">
        <v>260</v>
      </c>
      <c r="F30" s="2"/>
      <c r="G30" s="13">
        <f t="shared" si="0"/>
        <v>4.7065284828865348</v>
      </c>
      <c r="H30" s="13">
        <f t="shared" si="1"/>
        <v>1.5284114649367093</v>
      </c>
      <c r="I30" s="2"/>
    </row>
    <row r="31" spans="1:9">
      <c r="A31" s="1"/>
      <c r="B31" s="30"/>
      <c r="C31" s="26"/>
      <c r="D31" s="1"/>
      <c r="E31" s="23">
        <v>270</v>
      </c>
      <c r="F31" s="2"/>
      <c r="G31" s="13">
        <f t="shared" si="0"/>
        <v>4.7395096611059104</v>
      </c>
      <c r="H31" s="13">
        <f t="shared" si="1"/>
        <v>1.5839771715480393</v>
      </c>
      <c r="I31" s="2"/>
    </row>
    <row r="32" spans="1:9">
      <c r="A32" s="1"/>
      <c r="B32" s="30"/>
      <c r="C32" s="26"/>
      <c r="D32" s="1"/>
      <c r="E32" s="23">
        <v>280</v>
      </c>
      <c r="F32" s="2"/>
      <c r="G32" s="13">
        <f t="shared" si="0"/>
        <v>4.7705749144523422</v>
      </c>
      <c r="H32" s="13">
        <f t="shared" si="1"/>
        <v>1.6391826954101969</v>
      </c>
      <c r="I32" s="2"/>
    </row>
    <row r="33" spans="1:9">
      <c r="A33" s="1"/>
      <c r="B33" s="30"/>
      <c r="C33" s="26"/>
      <c r="D33" s="1"/>
      <c r="E33" s="23">
        <v>290</v>
      </c>
      <c r="F33" s="2"/>
      <c r="G33" s="13">
        <f t="shared" si="0"/>
        <v>4.7997116849407586</v>
      </c>
      <c r="H33" s="13">
        <f t="shared" si="1"/>
        <v>1.6940154832631273</v>
      </c>
      <c r="I33" s="2"/>
    </row>
    <row r="34" spans="1:9">
      <c r="A34" s="1"/>
      <c r="B34" s="30"/>
      <c r="C34" s="26"/>
      <c r="D34" s="1"/>
      <c r="E34" s="23">
        <v>300</v>
      </c>
      <c r="F34" s="2"/>
      <c r="G34" s="13">
        <f t="shared" si="0"/>
        <v>4.8269081941663696</v>
      </c>
      <c r="H34" s="13">
        <f t="shared" si="1"/>
        <v>1.7484630666037313</v>
      </c>
      <c r="I34" s="2"/>
    </row>
    <row r="35" spans="1:9">
      <c r="A35" s="1"/>
      <c r="B35" s="30"/>
      <c r="C35" s="26"/>
      <c r="D35" s="1"/>
      <c r="E35" s="23">
        <v>310</v>
      </c>
      <c r="F35" s="2"/>
      <c r="G35" s="13">
        <f t="shared" si="0"/>
        <v>4.8521534480660309</v>
      </c>
      <c r="H35" s="13">
        <f t="shared" si="1"/>
        <v>1.8025130645210932</v>
      </c>
      <c r="I35" s="2"/>
    </row>
    <row r="36" spans="1:9">
      <c r="A36" s="1"/>
      <c r="B36" s="30"/>
      <c r="C36" s="26"/>
      <c r="D36" s="1"/>
      <c r="E36" s="23">
        <v>320</v>
      </c>
      <c r="F36" s="2"/>
      <c r="G36" s="13">
        <f t="shared" si="0"/>
        <v>4.8754372413625466</v>
      </c>
      <c r="H36" s="13">
        <f t="shared" si="1"/>
        <v>1.8561531865117933</v>
      </c>
      <c r="I36" s="2"/>
    </row>
    <row r="37" spans="1:9">
      <c r="A37" s="1"/>
      <c r="B37" s="30"/>
      <c r="C37" s="26"/>
      <c r="D37" s="1"/>
      <c r="E37" s="23">
        <v>330</v>
      </c>
      <c r="F37" s="2"/>
      <c r="G37" s="13">
        <f t="shared" si="0"/>
        <v>4.8967501616901004</v>
      </c>
      <c r="H37" s="13">
        <f t="shared" si="1"/>
        <v>1.9093712352746637</v>
      </c>
      <c r="I37" s="2"/>
    </row>
    <row r="38" spans="1:9">
      <c r="A38" s="1"/>
      <c r="B38" s="30"/>
      <c r="C38" s="26"/>
      <c r="D38" s="1"/>
      <c r="E38" s="23">
        <v>340</v>
      </c>
      <c r="F38" s="2"/>
      <c r="G38" s="13">
        <f t="shared" si="0"/>
        <v>4.9160835933991658</v>
      </c>
      <c r="H38" s="13">
        <f t="shared" si="1"/>
        <v>1.9621551094843492</v>
      </c>
      <c r="I38" s="2"/>
    </row>
    <row r="39" spans="1:9">
      <c r="A39" s="1"/>
      <c r="B39" s="30"/>
      <c r="C39" s="26"/>
      <c r="D39" s="1"/>
      <c r="E39" s="23">
        <v>350</v>
      </c>
      <c r="F39" s="2"/>
      <c r="G39" s="13">
        <f t="shared" si="0"/>
        <v>4.9334297210393405</v>
      </c>
      <c r="H39" s="13">
        <f t="shared" si="1"/>
        <v>2.0144928065430432</v>
      </c>
      <c r="I39" s="2"/>
    </row>
    <row r="40" spans="1:9">
      <c r="A40" s="1"/>
      <c r="B40" s="30"/>
      <c r="C40" s="26"/>
      <c r="D40" s="1"/>
      <c r="E40" s="23">
        <v>360</v>
      </c>
      <c r="F40" s="2"/>
      <c r="G40" s="13">
        <f t="shared" si="0"/>
        <v>4.948781532518705</v>
      </c>
      <c r="H40" s="13">
        <f t="shared" si="1"/>
        <v>2.0663724253097748</v>
      </c>
      <c r="I40" s="2"/>
    </row>
    <row r="41" spans="1:9">
      <c r="A41" s="1"/>
      <c r="B41" s="30"/>
      <c r="C41" s="26"/>
      <c r="D41" s="1"/>
      <c r="E41" s="23">
        <v>370</v>
      </c>
      <c r="F41" s="2"/>
      <c r="G41" s="13">
        <f t="shared" si="0"/>
        <v>4.9621328219384289</v>
      </c>
      <c r="H41" s="13">
        <f t="shared" si="1"/>
        <v>2.1177821688066287</v>
      </c>
      <c r="I41" s="2"/>
    </row>
    <row r="42" spans="1:9">
      <c r="A42" s="1"/>
      <c r="B42" s="30"/>
      <c r="C42" s="26"/>
      <c r="D42" s="1"/>
      <c r="E42" s="23">
        <v>380</v>
      </c>
      <c r="F42" s="2"/>
      <c r="G42" s="13">
        <f t="shared" si="0"/>
        <v>4.9734781921014797</v>
      </c>
      <c r="H42" s="13">
        <f t="shared" si="1"/>
        <v>2.1687103469012707</v>
      </c>
      <c r="I42" s="2"/>
    </row>
    <row r="43" spans="1:9">
      <c r="A43" s="1"/>
      <c r="B43" s="30"/>
      <c r="C43" s="26"/>
      <c r="D43" s="1"/>
      <c r="E43" s="23">
        <v>390</v>
      </c>
      <c r="F43" s="2"/>
      <c r="G43" s="13">
        <f t="shared" si="0"/>
        <v>4.9828130566944102</v>
      </c>
      <c r="H43" s="13">
        <f t="shared" si="1"/>
        <v>2.2191453789651892</v>
      </c>
      <c r="I43" s="2"/>
    </row>
    <row r="44" spans="1:9">
      <c r="A44" s="1"/>
      <c r="B44" s="30"/>
      <c r="C44" s="26"/>
      <c r="D44" s="1"/>
      <c r="E44" s="23">
        <v>400</v>
      </c>
      <c r="F44" s="2"/>
      <c r="G44" s="13">
        <f t="shared" si="0"/>
        <v>4.990133642141358</v>
      </c>
      <c r="H44" s="13">
        <f t="shared" si="1"/>
        <v>2.2690757965070261</v>
      </c>
      <c r="I44" s="2"/>
    </row>
    <row r="45" spans="1:9">
      <c r="A45" s="1"/>
      <c r="B45" s="30"/>
      <c r="C45" s="26"/>
      <c r="D45" s="1"/>
      <c r="E45" s="23">
        <v>410</v>
      </c>
      <c r="F45" s="2"/>
      <c r="G45" s="13">
        <f t="shared" si="0"/>
        <v>4.9954369891294936</v>
      </c>
      <c r="H45" s="13">
        <f t="shared" si="1"/>
        <v>2.3184902457804126</v>
      </c>
      <c r="I45" s="2"/>
    </row>
    <row r="46" spans="1:9">
      <c r="A46" s="1"/>
      <c r="B46" s="30"/>
      <c r="C46" s="26"/>
      <c r="D46" s="1"/>
      <c r="E46" s="23">
        <v>420</v>
      </c>
      <c r="F46" s="2"/>
      <c r="G46" s="13">
        <f t="shared" si="0"/>
        <v>4.9987209538053108</v>
      </c>
      <c r="H46" s="13">
        <f t="shared" si="1"/>
        <v>2.3673774903657177</v>
      </c>
      <c r="I46" s="2"/>
    </row>
    <row r="47" spans="1:9">
      <c r="A47" s="1"/>
      <c r="B47" s="30"/>
      <c r="C47" s="26"/>
      <c r="D47" s="1"/>
      <c r="E47" s="23">
        <v>430</v>
      </c>
      <c r="F47" s="2"/>
      <c r="G47" s="13">
        <f t="shared" si="0"/>
        <v>4.9999842086412709</v>
      </c>
      <c r="H47" s="13">
        <f t="shared" si="1"/>
        <v>2.4157264137251078</v>
      </c>
      <c r="I47" s="2"/>
    </row>
    <row r="48" spans="1:9">
      <c r="A48" s="1"/>
      <c r="B48" s="30"/>
      <c r="C48" s="26"/>
      <c r="D48" s="1"/>
      <c r="E48" s="23">
        <v>440</v>
      </c>
      <c r="F48" s="2"/>
      <c r="G48" s="13">
        <f t="shared" si="0"/>
        <v>4.9992262429724423</v>
      </c>
      <c r="H48" s="13">
        <f t="shared" si="1"/>
        <v>2.4635260217303534</v>
      </c>
      <c r="I48" s="2"/>
    </row>
    <row r="49" spans="2:9" s="1" customFormat="1">
      <c r="B49" s="30"/>
      <c r="C49" s="26"/>
      <c r="E49" s="23">
        <v>450</v>
      </c>
      <c r="F49" s="2"/>
      <c r="G49" s="13">
        <f t="shared" si="0"/>
        <v>4.9964473632029458</v>
      </c>
      <c r="H49" s="13">
        <f t="shared" si="1"/>
        <v>2.5107654451628019</v>
      </c>
      <c r="I49" s="2"/>
    </row>
    <row r="50" spans="2:9" s="1" customFormat="1">
      <c r="B50" s="30"/>
      <c r="C50" s="26"/>
      <c r="E50" s="23">
        <v>460</v>
      </c>
      <c r="F50" s="2"/>
      <c r="G50" s="13">
        <f t="shared" si="0"/>
        <v>4.9916486926820829</v>
      </c>
      <c r="H50" s="13">
        <f t="shared" si="1"/>
        <v>2.557433942184939</v>
      </c>
      <c r="I50" s="2"/>
    </row>
    <row r="51" spans="2:9" s="1" customFormat="1">
      <c r="B51" s="30"/>
      <c r="C51" s="26"/>
      <c r="E51" s="23">
        <v>470</v>
      </c>
      <c r="F51" s="2"/>
      <c r="G51" s="13">
        <f t="shared" si="0"/>
        <v>4.9848321712502299</v>
      </c>
      <c r="H51" s="13">
        <f t="shared" si="1"/>
        <v>2.603520900782994</v>
      </c>
      <c r="I51" s="2"/>
    </row>
    <row r="52" spans="2:9" s="1" customFormat="1">
      <c r="B52" s="30"/>
      <c r="C52" s="26"/>
      <c r="E52" s="23">
        <v>480</v>
      </c>
      <c r="F52" s="2"/>
      <c r="G52" s="13">
        <f t="shared" si="0"/>
        <v>4.976000554454667</v>
      </c>
      <c r="H52" s="13">
        <f t="shared" si="1"/>
        <v>2.6490158411800193</v>
      </c>
      <c r="I52" s="2"/>
    </row>
    <row r="53" spans="2:9" s="1" customFormat="1">
      <c r="B53" s="30"/>
      <c r="C53" s="26"/>
      <c r="E53" s="23">
        <v>490</v>
      </c>
      <c r="F53" s="2"/>
      <c r="G53" s="13">
        <f t="shared" si="0"/>
        <v>4.9651574124356621</v>
      </c>
      <c r="H53" s="13">
        <f t="shared" si="1"/>
        <v>2.6939084182188999</v>
      </c>
      <c r="I53" s="2"/>
    </row>
    <row r="54" spans="2:9" s="1" customFormat="1">
      <c r="B54" s="30"/>
      <c r="C54" s="26"/>
      <c r="E54" s="23">
        <v>500</v>
      </c>
      <c r="F54" s="2"/>
      <c r="G54" s="13">
        <f t="shared" si="0"/>
        <v>4.9523071284832563</v>
      </c>
      <c r="H54" s="13">
        <f t="shared" si="1"/>
        <v>2.7381884237147545</v>
      </c>
      <c r="I54" s="2"/>
    </row>
    <row r="55" spans="2:9" s="1" customFormat="1">
      <c r="B55" s="30"/>
      <c r="C55" s="26"/>
      <c r="E55" s="23">
        <v>510</v>
      </c>
      <c r="F55" s="2"/>
      <c r="G55" s="13">
        <f t="shared" si="0"/>
        <v>4.9374548972653374</v>
      </c>
      <c r="H55" s="13">
        <f t="shared" si="1"/>
        <v>2.7818457887761876</v>
      </c>
      <c r="I55" s="2"/>
    </row>
    <row r="56" spans="2:9" s="1" customFormat="1">
      <c r="B56" s="30"/>
      <c r="C56" s="26"/>
      <c r="E56" s="23">
        <v>520</v>
      </c>
      <c r="F56" s="2"/>
      <c r="G56" s="13">
        <f t="shared" si="0"/>
        <v>4.9206067227277259</v>
      </c>
      <c r="H56" s="13">
        <f t="shared" si="1"/>
        <v>2.8248705860948689</v>
      </c>
      <c r="I56" s="2"/>
    </row>
    <row r="57" spans="2:9" s="1" customFormat="1">
      <c r="B57" s="30"/>
      <c r="C57" s="26"/>
      <c r="E57" s="23">
        <v>530</v>
      </c>
      <c r="F57" s="2"/>
      <c r="G57" s="13">
        <f t="shared" si="0"/>
        <v>4.9017694156670979</v>
      </c>
      <c r="H57" s="13">
        <f t="shared" si="1"/>
        <v>2.8672530322029193</v>
      </c>
      <c r="I57" s="2"/>
    </row>
    <row r="58" spans="2:9" s="1" customFormat="1">
      <c r="B58" s="30"/>
      <c r="C58" s="26"/>
      <c r="E58" s="23">
        <v>540</v>
      </c>
      <c r="F58" s="2"/>
      <c r="G58" s="13">
        <f t="shared" si="0"/>
        <v>4.8809505909777631</v>
      </c>
      <c r="H58" s="13">
        <f t="shared" si="1"/>
        <v>2.9089834896975835</v>
      </c>
      <c r="I58" s="2"/>
    </row>
    <row r="59" spans="2:9" s="1" customFormat="1">
      <c r="B59" s="30"/>
      <c r="C59" s="26"/>
      <c r="E59" s="23">
        <v>550</v>
      </c>
      <c r="F59" s="2"/>
      <c r="G59" s="13">
        <f t="shared" si="0"/>
        <v>4.8581586645733701</v>
      </c>
      <c r="H59" s="13">
        <f t="shared" si="1"/>
        <v>2.9500524694326953</v>
      </c>
      <c r="I59" s="2"/>
    </row>
    <row r="60" spans="2:9" s="1" customFormat="1">
      <c r="B60" s="30"/>
      <c r="C60" s="26"/>
      <c r="E60" s="23">
        <v>560</v>
      </c>
      <c r="F60" s="2"/>
      <c r="G60" s="13">
        <f t="shared" si="0"/>
        <v>4.8334028499848145</v>
      </c>
      <c r="H60" s="13">
        <f t="shared" si="1"/>
        <v>2.9904506326764277</v>
      </c>
      <c r="I60" s="2"/>
    </row>
    <row r="61" spans="2:9" s="1" customFormat="1">
      <c r="B61" s="30"/>
      <c r="C61" s="26"/>
      <c r="E61" s="23">
        <v>570</v>
      </c>
      <c r="F61" s="2"/>
      <c r="G61" s="13">
        <f t="shared" si="0"/>
        <v>4.8066931546357168</v>
      </c>
      <c r="H61" s="13">
        <f t="shared" si="1"/>
        <v>3.0301687932348367</v>
      </c>
      <c r="I61" s="2"/>
    </row>
    <row r="62" spans="2:9" s="1" customFormat="1">
      <c r="B62" s="30"/>
      <c r="C62" s="26"/>
      <c r="E62" s="23">
        <v>580</v>
      </c>
      <c r="F62" s="2"/>
      <c r="G62" s="13">
        <f t="shared" si="0"/>
        <v>4.7780403757969587</v>
      </c>
      <c r="H62" s="13">
        <f t="shared" si="1"/>
        <v>3.0691979195407275</v>
      </c>
      <c r="I62" s="2"/>
    </row>
    <row r="63" spans="2:9" s="1" customFormat="1">
      <c r="B63" s="30"/>
      <c r="C63" s="26"/>
      <c r="E63" s="23">
        <v>590</v>
      </c>
      <c r="F63" s="2"/>
      <c r="G63" s="13">
        <f t="shared" si="0"/>
        <v>4.7474560962219448</v>
      </c>
      <c r="H63" s="13">
        <f t="shared" si="1"/>
        <v>3.1075291367073503</v>
      </c>
      <c r="I63" s="2"/>
    </row>
    <row r="64" spans="2:9" s="1" customFormat="1">
      <c r="B64" s="30"/>
      <c r="C64" s="26"/>
      <c r="E64" s="23">
        <v>600</v>
      </c>
      <c r="F64" s="2"/>
      <c r="G64" s="13">
        <f t="shared" si="0"/>
        <v>4.7149526794643224</v>
      </c>
      <c r="H64" s="13">
        <f t="shared" si="1"/>
        <v>3.1451537285464752</v>
      </c>
      <c r="I64" s="2"/>
    </row>
    <row r="65" spans="2:9" s="1" customFormat="1">
      <c r="B65" s="30"/>
      <c r="C65" s="26"/>
      <c r="E65" s="23">
        <v>610</v>
      </c>
      <c r="F65" s="2"/>
      <c r="G65" s="13">
        <f t="shared" si="0"/>
        <v>4.6805432648800744</v>
      </c>
      <c r="H65" s="13">
        <f t="shared" si="1"/>
        <v>3.1820631395503796</v>
      </c>
      <c r="I65" s="2"/>
    </row>
    <row r="66" spans="2:9" s="1" customFormat="1">
      <c r="B66" s="30"/>
      <c r="C66" s="26"/>
      <c r="E66" s="23">
        <v>620</v>
      </c>
      <c r="F66" s="2"/>
      <c r="G66" s="13">
        <f t="shared" si="0"/>
        <v>4.6442417623159944</v>
      </c>
      <c r="H66" s="13">
        <f t="shared" si="1"/>
        <v>3.2182489768372942</v>
      </c>
      <c r="I66" s="2"/>
    </row>
    <row r="67" spans="2:9" s="1" customFormat="1">
      <c r="B67" s="30"/>
      <c r="C67" s="26"/>
      <c r="E67" s="23">
        <v>630</v>
      </c>
      <c r="F67" s="2"/>
      <c r="G67" s="13">
        <f t="shared" si="0"/>
        <v>4.6060628464866973</v>
      </c>
      <c r="H67" s="13">
        <f t="shared" si="1"/>
        <v>3.2537030120598729</v>
      </c>
      <c r="I67" s="2"/>
    </row>
    <row r="68" spans="2:9" s="1" customFormat="1">
      <c r="B68" s="30"/>
      <c r="C68" s="26"/>
      <c r="E68" s="23">
        <v>640</v>
      </c>
      <c r="F68" s="2"/>
      <c r="G68" s="13">
        <f t="shared" si="0"/>
        <v>4.5660219510424316</v>
      </c>
      <c r="H68" s="13">
        <f t="shared" si="1"/>
        <v>3.2884171832762492</v>
      </c>
      <c r="I68" s="2"/>
    </row>
    <row r="69" spans="2:9" s="1" customFormat="1">
      <c r="B69" s="30"/>
      <c r="C69" s="26"/>
      <c r="E69" s="23">
        <v>650</v>
      </c>
      <c r="F69" s="2"/>
      <c r="G69" s="13">
        <f t="shared" ref="G69:G132" si="2">Aeins*SIN(2*PI()*feins*(E69+Veins)/1000000)</f>
        <v>4.5241352623300974</v>
      </c>
      <c r="H69" s="13">
        <f t="shared" ref="H69:H132" si="3">Azwei*SIN(2*PI()*fzwei*(E69+Vzwei)/1000000)</f>
        <v>3.3223835967832502</v>
      </c>
      <c r="I69" s="2"/>
    </row>
    <row r="70" spans="2:9" s="1" customFormat="1">
      <c r="B70" s="30"/>
      <c r="C70" s="26"/>
      <c r="E70" s="23">
        <v>660</v>
      </c>
      <c r="F70" s="2"/>
      <c r="G70" s="13">
        <f t="shared" si="2"/>
        <v>4.4804197128499945</v>
      </c>
      <c r="H70" s="13">
        <f t="shared" si="3"/>
        <v>3.3555945289113587</v>
      </c>
      <c r="I70" s="2"/>
    </row>
    <row r="71" spans="2:9" s="1" customFormat="1">
      <c r="B71" s="30"/>
      <c r="C71" s="26"/>
      <c r="E71" s="23">
        <v>670</v>
      </c>
      <c r="F71" s="2"/>
      <c r="G71" s="13">
        <f t="shared" si="2"/>
        <v>4.434892974410932</v>
      </c>
      <c r="H71" s="13">
        <f t="shared" si="3"/>
        <v>3.3880424277810075</v>
      </c>
      <c r="I71" s="2"/>
    </row>
    <row r="72" spans="2:9" s="1" customFormat="1">
      <c r="B72" s="30"/>
      <c r="C72" s="26"/>
      <c r="E72" s="23">
        <v>680</v>
      </c>
      <c r="F72" s="2"/>
      <c r="G72" s="13">
        <f t="shared" si="2"/>
        <v>4.3875734509864834</v>
      </c>
      <c r="H72" s="13">
        <f t="shared" si="3"/>
        <v>3.4197199150198125</v>
      </c>
      <c r="I72" s="2"/>
    </row>
    <row r="73" spans="2:9" s="1" customFormat="1">
      <c r="B73" s="30"/>
      <c r="C73" s="26"/>
      <c r="E73" s="23">
        <v>690</v>
      </c>
      <c r="F73" s="2"/>
      <c r="G73" s="13">
        <f t="shared" si="2"/>
        <v>4.3384802712752704</v>
      </c>
      <c r="H73" s="13">
        <f t="shared" si="3"/>
        <v>3.4506197874403504</v>
      </c>
      <c r="I73" s="2"/>
    </row>
    <row r="74" spans="2:9" s="1" customFormat="1">
      <c r="B74" s="30"/>
      <c r="C74" s="26"/>
      <c r="E74" s="23">
        <v>700</v>
      </c>
      <c r="F74" s="2"/>
      <c r="G74" s="13">
        <f t="shared" si="2"/>
        <v>4.2876332809682625</v>
      </c>
      <c r="H74" s="13">
        <f t="shared" si="3"/>
        <v>3.4807350186781023</v>
      </c>
      <c r="I74" s="2"/>
    </row>
    <row r="75" spans="2:9" s="1" customFormat="1">
      <c r="B75" s="30"/>
      <c r="C75" s="26"/>
      <c r="E75" s="23">
        <v>710</v>
      </c>
      <c r="F75" s="2"/>
      <c r="G75" s="13">
        <f t="shared" si="2"/>
        <v>4.2350530347262598</v>
      </c>
      <c r="H75" s="13">
        <f t="shared" si="3"/>
        <v>3.5100587607891875</v>
      </c>
      <c r="I75" s="2"/>
    </row>
    <row r="76" spans="2:9" s="1" customFormat="1">
      <c r="B76" s="30"/>
      <c r="C76" s="26"/>
      <c r="E76" s="23">
        <v>720</v>
      </c>
      <c r="F76" s="2"/>
      <c r="G76" s="13">
        <f t="shared" si="2"/>
        <v>4.1807607878707653</v>
      </c>
      <c r="H76" s="13">
        <f t="shared" si="3"/>
        <v>3.5385843458075259</v>
      </c>
      <c r="I76" s="2"/>
    </row>
    <row r="77" spans="2:9" s="1" customFormat="1">
      <c r="B77" s="30"/>
      <c r="C77" s="26"/>
      <c r="E77" s="23">
        <v>730</v>
      </c>
      <c r="F77" s="2"/>
      <c r="G77" s="13">
        <f t="shared" si="2"/>
        <v>4.1247784877916134</v>
      </c>
      <c r="H77" s="13">
        <f t="shared" si="3"/>
        <v>3.5663052872610796</v>
      </c>
      <c r="I77" s="2"/>
    </row>
    <row r="78" spans="2:9" s="1" customFormat="1">
      <c r="B78" s="30"/>
      <c r="C78" s="26"/>
      <c r="E78" s="23">
        <v>740</v>
      </c>
      <c r="F78" s="2"/>
      <c r="G78" s="13">
        <f t="shared" si="2"/>
        <v>4.067128765074842</v>
      </c>
      <c r="H78" s="13">
        <f t="shared" si="3"/>
        <v>3.5932152816468181</v>
      </c>
      <c r="I78" s="2"/>
    </row>
    <row r="79" spans="2:9" s="1" customFormat="1">
      <c r="B79" s="30"/>
      <c r="C79" s="26"/>
      <c r="E79" s="23">
        <v>750</v>
      </c>
      <c r="F79" s="2"/>
      <c r="G79" s="13">
        <f t="shared" si="2"/>
        <v>4.007834924354384</v>
      </c>
      <c r="H79" s="13">
        <f t="shared" si="3"/>
        <v>3.6193082098640779</v>
      </c>
      <c r="I79" s="2"/>
    </row>
    <row r="80" spans="2:9" s="1" customFormat="1">
      <c r="B80" s="30"/>
      <c r="C80" s="26"/>
      <c r="E80" s="23">
        <v>760</v>
      </c>
      <c r="F80" s="2"/>
      <c r="G80" s="13">
        <f t="shared" si="2"/>
        <v>3.9469209348912724</v>
      </c>
      <c r="H80" s="13">
        <f t="shared" si="3"/>
        <v>3.6445781386059997</v>
      </c>
      <c r="I80" s="2"/>
    </row>
    <row r="81" spans="2:9" s="1" customFormat="1">
      <c r="B81" s="30"/>
      <c r="C81" s="26"/>
      <c r="E81" s="23">
        <v>770</v>
      </c>
      <c r="F81" s="2"/>
      <c r="G81" s="13">
        <f t="shared" si="2"/>
        <v>3.8844114208841898</v>
      </c>
      <c r="H81" s="13">
        <f t="shared" si="3"/>
        <v>3.6690193217087059</v>
      </c>
      <c r="I81" s="2"/>
    </row>
    <row r="82" spans="2:9" s="1" customFormat="1">
      <c r="B82" s="30"/>
      <c r="C82" s="26"/>
      <c r="E82" s="23">
        <v>780</v>
      </c>
      <c r="F82" s="2"/>
      <c r="G82" s="13">
        <f t="shared" si="2"/>
        <v>3.8203316515152257</v>
      </c>
      <c r="H82" s="13">
        <f t="shared" si="3"/>
        <v>3.6926262014579301</v>
      </c>
      <c r="I82" s="2"/>
    </row>
    <row r="83" spans="2:9" s="1" customFormat="1">
      <c r="B83" s="30"/>
      <c r="C83" s="26"/>
      <c r="E83" s="23">
        <v>790</v>
      </c>
      <c r="F83" s="2"/>
      <c r="G83" s="13">
        <f t="shared" si="2"/>
        <v>3.754707530734958</v>
      </c>
      <c r="H83" s="13">
        <f t="shared" si="3"/>
        <v>3.715393409852795</v>
      </c>
      <c r="I83" s="2"/>
    </row>
    <row r="84" spans="2:9" s="1" customFormat="1">
      <c r="B84" s="30"/>
      <c r="C84" s="26"/>
      <c r="E84" s="23">
        <v>800</v>
      </c>
      <c r="F84" s="2"/>
      <c r="G84" s="13">
        <f t="shared" si="2"/>
        <v>3.6875655867908694</v>
      </c>
      <c r="H84" s="13">
        <f t="shared" si="3"/>
        <v>3.7373157698264481</v>
      </c>
      <c r="I84" s="2"/>
    </row>
    <row r="85" spans="2:9" s="1" customFormat="1">
      <c r="B85" s="30"/>
      <c r="C85" s="26"/>
      <c r="E85" s="23">
        <v>810</v>
      </c>
      <c r="F85" s="2"/>
      <c r="G85" s="13">
        <f t="shared" si="2"/>
        <v>3.618932961503452</v>
      </c>
      <c r="H85" s="13">
        <f t="shared" si="3"/>
        <v>3.7583882964232807</v>
      </c>
      <c r="I85" s="2"/>
    </row>
    <row r="86" spans="2:9" s="1" customFormat="1">
      <c r="B86" s="30"/>
      <c r="C86" s="26"/>
      <c r="E86" s="23">
        <v>820</v>
      </c>
      <c r="F86" s="2"/>
      <c r="G86" s="13">
        <f t="shared" si="2"/>
        <v>3.5488373992942348</v>
      </c>
      <c r="H86" s="13">
        <f t="shared" si="3"/>
        <v>3.7786061979324668</v>
      </c>
      <c r="I86" s="2"/>
    </row>
    <row r="87" spans="2:9" s="1" customFormat="1">
      <c r="B87" s="30"/>
      <c r="C87" s="26"/>
      <c r="E87" s="23">
        <v>830</v>
      </c>
      <c r="F87" s="2"/>
      <c r="G87" s="13">
        <f t="shared" si="2"/>
        <v>3.4773072359702346</v>
      </c>
      <c r="H87" s="13">
        <f t="shared" si="3"/>
        <v>3.7979648769775558</v>
      </c>
      <c r="I87" s="2"/>
    </row>
    <row r="88" spans="2:9" s="1" customFormat="1">
      <c r="B88" s="30"/>
      <c r="C88" s="26"/>
      <c r="E88" s="23">
        <v>840</v>
      </c>
      <c r="F88" s="2"/>
      <c r="G88" s="13">
        <f t="shared" si="2"/>
        <v>3.4043713872693413</v>
      </c>
      <c r="H88" s="13">
        <f t="shared" si="3"/>
        <v>3.8164599315618735</v>
      </c>
      <c r="I88" s="2"/>
    </row>
    <row r="89" spans="2:9" s="1" customFormat="1">
      <c r="B89" s="30"/>
      <c r="C89" s="26"/>
      <c r="E89" s="23">
        <v>850</v>
      </c>
      <c r="F89" s="2"/>
      <c r="G89" s="13">
        <f t="shared" si="2"/>
        <v>3.3300593371712583</v>
      </c>
      <c r="H89" s="13">
        <f t="shared" si="3"/>
        <v>3.8340871560695033</v>
      </c>
      <c r="I89" s="2"/>
    </row>
    <row r="90" spans="2:9" s="1" customFormat="1">
      <c r="B90" s="30"/>
      <c r="C90" s="26"/>
      <c r="E90" s="23">
        <v>860</v>
      </c>
      <c r="F90" s="2"/>
      <c r="G90" s="13">
        <f t="shared" si="2"/>
        <v>3.2544011259787431</v>
      </c>
      <c r="H90" s="13">
        <f t="shared" si="3"/>
        <v>3.8508425422216024</v>
      </c>
      <c r="I90" s="2"/>
    </row>
    <row r="91" spans="2:9" s="1" customFormat="1">
      <c r="B91" s="30"/>
      <c r="C91" s="26"/>
      <c r="E91" s="23">
        <v>870</v>
      </c>
      <c r="F91" s="2"/>
      <c r="G91" s="13">
        <f t="shared" si="2"/>
        <v>3.1774273381739535</v>
      </c>
      <c r="H91" s="13">
        <f t="shared" si="3"/>
        <v>3.8667222799878513</v>
      </c>
      <c r="I91" s="2"/>
    </row>
    <row r="92" spans="2:9" s="1" customFormat="1">
      <c r="B92" s="30"/>
      <c r="C92" s="26"/>
      <c r="E92" s="23">
        <v>880</v>
      </c>
      <c r="F92" s="2"/>
      <c r="G92" s="13">
        <f t="shared" si="2"/>
        <v>3.0991690900548137</v>
      </c>
      <c r="H92" s="13">
        <f t="shared" si="3"/>
        <v>3.8817227584528244</v>
      </c>
      <c r="I92" s="2"/>
    </row>
    <row r="93" spans="2:9" s="1" customFormat="1">
      <c r="B93" s="30"/>
      <c r="C93" s="26"/>
      <c r="E93" s="23">
        <v>890</v>
      </c>
      <c r="F93" s="2"/>
      <c r="G93" s="13">
        <f t="shared" si="2"/>
        <v>3.0196580171563854</v>
      </c>
      <c r="H93" s="13">
        <f t="shared" si="3"/>
        <v>3.8958405666370766</v>
      </c>
      <c r="I93" s="2"/>
    </row>
    <row r="94" spans="2:9" s="1" customFormat="1">
      <c r="B94" s="30"/>
      <c r="C94" s="26"/>
      <c r="E94" s="23">
        <v>900</v>
      </c>
      <c r="F94" s="2"/>
      <c r="G94" s="13">
        <f t="shared" si="2"/>
        <v>2.9389262614623664</v>
      </c>
      <c r="H94" s="13">
        <f t="shared" si="3"/>
        <v>3.9090724942727739</v>
      </c>
      <c r="I94" s="2"/>
    </row>
    <row r="95" spans="2:9" s="1" customFormat="1">
      <c r="B95" s="30"/>
      <c r="C95" s="26"/>
      <c r="E95" s="23">
        <v>910</v>
      </c>
      <c r="F95" s="2"/>
      <c r="G95" s="13">
        <f t="shared" si="2"/>
        <v>2.857006458411826</v>
      </c>
      <c r="H95" s="13">
        <f t="shared" si="3"/>
        <v>3.9214155325336786</v>
      </c>
      <c r="I95" s="2"/>
    </row>
    <row r="96" spans="2:9" s="1" customFormat="1">
      <c r="B96" s="30"/>
      <c r="C96" s="26"/>
      <c r="E96" s="23">
        <v>920</v>
      </c>
      <c r="F96" s="2"/>
      <c r="G96" s="13">
        <f t="shared" si="2"/>
        <v>2.7739317237064878</v>
      </c>
      <c r="H96" s="13">
        <f t="shared" si="3"/>
        <v>3.9328668747193327</v>
      </c>
      <c r="I96" s="2"/>
    </row>
    <row r="97" spans="2:9" s="1" customFormat="1">
      <c r="B97" s="30"/>
      <c r="C97" s="26"/>
      <c r="E97" s="23">
        <v>930</v>
      </c>
      <c r="F97" s="2"/>
      <c r="G97" s="13">
        <f t="shared" si="2"/>
        <v>2.6897356399238568</v>
      </c>
      <c r="H97" s="13">
        <f t="shared" si="3"/>
        <v>3.9434239168932748</v>
      </c>
      <c r="I97" s="2"/>
    </row>
    <row r="98" spans="2:9" s="1" customFormat="1">
      <c r="B98" s="30"/>
      <c r="C98" s="26"/>
      <c r="E98" s="23">
        <v>940</v>
      </c>
      <c r="F98" s="2"/>
      <c r="G98" s="13">
        <f t="shared" si="2"/>
        <v>2.6044522429416217</v>
      </c>
      <c r="H98" s="13">
        <f t="shared" si="3"/>
        <v>3.9530842584751551</v>
      </c>
      <c r="I98" s="2"/>
    </row>
    <row r="99" spans="2:9" s="1" customFormat="1">
      <c r="B99" s="30"/>
      <c r="C99" s="26"/>
      <c r="E99" s="23">
        <v>950</v>
      </c>
      <c r="F99" s="2"/>
      <c r="G99" s="13">
        <f t="shared" si="2"/>
        <v>2.5181160081788043</v>
      </c>
      <c r="H99" s="13">
        <f t="shared" si="3"/>
        <v>3.9618457027866048</v>
      </c>
      <c r="I99" s="2"/>
    </row>
    <row r="100" spans="2:9" s="1" customFormat="1">
      <c r="B100" s="30"/>
      <c r="C100" s="26"/>
      <c r="E100" s="23">
        <v>960</v>
      </c>
      <c r="F100" s="2"/>
      <c r="G100" s="13">
        <f t="shared" si="2"/>
        <v>2.4307618366592338</v>
      </c>
      <c r="H100" s="13">
        <f t="shared" si="3"/>
        <v>3.9697062575507429</v>
      </c>
      <c r="I100" s="2"/>
    </row>
    <row r="101" spans="2:9" s="1" customFormat="1">
      <c r="B101" s="30"/>
      <c r="C101" s="26"/>
      <c r="E101" s="23">
        <v>970</v>
      </c>
      <c r="F101" s="2"/>
      <c r="G101" s="13">
        <f t="shared" si="2"/>
        <v>2.3424250409029654</v>
      </c>
      <c r="H101" s="13">
        <f t="shared" si="3"/>
        <v>3.976664135345203</v>
      </c>
      <c r="I101" s="2"/>
    </row>
    <row r="102" spans="2:9" s="1" customFormat="1">
      <c r="B102" s="30"/>
      <c r="C102" s="26"/>
      <c r="E102" s="23">
        <v>980</v>
      </c>
      <c r="F102" s="2"/>
      <c r="G102" s="13">
        <f t="shared" si="2"/>
        <v>2.2531413306513675</v>
      </c>
      <c r="H102" s="13">
        <f t="shared" si="3"/>
        <v>3.9827177540085765</v>
      </c>
      <c r="I102" s="2"/>
    </row>
    <row r="103" spans="2:9" s="1" customFormat="1">
      <c r="B103" s="30"/>
      <c r="C103" s="26"/>
      <c r="E103" s="23">
        <v>990</v>
      </c>
      <c r="F103" s="2"/>
      <c r="G103" s="13">
        <f t="shared" si="2"/>
        <v>2.1629467984316029</v>
      </c>
      <c r="H103" s="13">
        <f t="shared" si="3"/>
        <v>3.9878657370001838</v>
      </c>
      <c r="I103" s="2"/>
    </row>
    <row r="104" spans="2:9" s="1" customFormat="1">
      <c r="B104" s="30"/>
      <c r="C104" s="26"/>
      <c r="E104" s="23">
        <v>1000</v>
      </c>
      <c r="F104" s="2"/>
      <c r="G104" s="13">
        <f t="shared" si="2"/>
        <v>2.0718779049664215</v>
      </c>
      <c r="H104" s="13">
        <f t="shared" si="3"/>
        <v>3.9921069137130862</v>
      </c>
      <c r="I104" s="2"/>
    </row>
    <row r="105" spans="2:9" s="1" customFormat="1">
      <c r="B105" s="30"/>
      <c r="C105" s="26"/>
      <c r="E105" s="23">
        <v>1010</v>
      </c>
      <c r="F105" s="2"/>
      <c r="G105" s="13">
        <f t="shared" si="2"/>
        <v>1.9799714644350503</v>
      </c>
      <c r="H105" s="13">
        <f t="shared" si="3"/>
        <v>3.9954403197402741</v>
      </c>
      <c r="I105" s="2"/>
    </row>
    <row r="106" spans="2:9" s="1" customFormat="1">
      <c r="B106" s="30"/>
      <c r="C106" s="26"/>
      <c r="E106" s="23">
        <v>1020</v>
      </c>
      <c r="F106" s="2"/>
      <c r="G106" s="13">
        <f t="shared" si="2"/>
        <v>1.8872646295912545</v>
      </c>
      <c r="H106" s="13">
        <f t="shared" si="3"/>
        <v>3.9978651970939634</v>
      </c>
      <c r="I106" s="2"/>
    </row>
    <row r="107" spans="2:9" s="1" customFormat="1">
      <c r="B107" s="30"/>
      <c r="C107" s="26"/>
      <c r="E107" s="23">
        <v>1030</v>
      </c>
      <c r="F107" s="2"/>
      <c r="G107" s="13">
        <f t="shared" si="2"/>
        <v>1.7937948767444987</v>
      </c>
      <c r="H107" s="13">
        <f t="shared" si="3"/>
        <v>3.9993809943779541</v>
      </c>
      <c r="I107" s="2"/>
    </row>
    <row r="108" spans="2:9" s="1" customFormat="1">
      <c r="B108" s="30"/>
      <c r="C108" s="26"/>
      <c r="E108" s="23">
        <v>1040</v>
      </c>
      <c r="F108" s="2"/>
      <c r="G108" s="13">
        <f t="shared" si="2"/>
        <v>1.6995999906103232</v>
      </c>
      <c r="H108" s="13">
        <f t="shared" si="3"/>
        <v>3.9999873669130164</v>
      </c>
      <c r="I108" s="2"/>
    </row>
    <row r="109" spans="2:9" s="1" customFormat="1">
      <c r="B109" s="30"/>
      <c r="C109" s="26"/>
      <c r="E109" s="23">
        <v>1050</v>
      </c>
      <c r="F109" s="2"/>
      <c r="G109" s="13">
        <f t="shared" si="2"/>
        <v>1.6047180490360486</v>
      </c>
      <c r="H109" s="13">
        <f t="shared" si="3"/>
        <v>3.9996841768152644</v>
      </c>
      <c r="I109" s="2"/>
    </row>
    <row r="110" spans="2:9" s="1" customFormat="1">
      <c r="B110" s="30"/>
      <c r="C110" s="26"/>
      <c r="E110" s="23">
        <v>1060</v>
      </c>
      <c r="F110" s="2"/>
      <c r="G110" s="13">
        <f t="shared" si="2"/>
        <v>1.5091874076079788</v>
      </c>
      <c r="H110" s="13">
        <f t="shared" si="3"/>
        <v>3.998471493027512</v>
      </c>
      <c r="I110" s="2"/>
    </row>
    <row r="111" spans="2:9" s="1" customFormat="1">
      <c r="B111" s="30"/>
      <c r="C111" s="26"/>
      <c r="E111" s="23">
        <v>1070</v>
      </c>
      <c r="F111" s="2"/>
      <c r="G111" s="13">
        <f t="shared" si="2"/>
        <v>1.4130466841463436</v>
      </c>
      <c r="H111" s="13">
        <f t="shared" si="3"/>
        <v>3.9963495913035949</v>
      </c>
      <c r="I111" s="2"/>
    </row>
    <row r="112" spans="2:9" s="1" customFormat="1">
      <c r="B112" s="30"/>
      <c r="C112" s="26"/>
      <c r="E112" s="23">
        <v>1080</v>
      </c>
      <c r="F112" s="2"/>
      <c r="G112" s="13">
        <f t="shared" si="2"/>
        <v>1.3163347430942003</v>
      </c>
      <c r="H112" s="13">
        <f t="shared" si="3"/>
        <v>3.9933189541456664</v>
      </c>
      <c r="I112" s="2"/>
    </row>
    <row r="113" spans="2:9" s="1" customFormat="1">
      <c r="B113" s="30"/>
      <c r="C113" s="26"/>
      <c r="E113" s="23">
        <v>1090</v>
      </c>
      <c r="F113" s="2"/>
      <c r="G113" s="13">
        <f t="shared" si="2"/>
        <v>1.2190906798066934</v>
      </c>
      <c r="H113" s="13">
        <f t="shared" si="3"/>
        <v>3.9893802706944808</v>
      </c>
      <c r="I113" s="2"/>
    </row>
    <row r="114" spans="2:9" s="1" customFormat="1">
      <c r="B114" s="30"/>
      <c r="C114" s="26"/>
      <c r="E114" s="23">
        <v>1100</v>
      </c>
      <c r="F114" s="2"/>
      <c r="G114" s="13">
        <f t="shared" si="2"/>
        <v>1.1213538047469049</v>
      </c>
      <c r="H114" s="13">
        <f t="shared" si="3"/>
        <v>3.98453443657269</v>
      </c>
      <c r="I114" s="2"/>
    </row>
    <row r="115" spans="2:9" s="1" customFormat="1">
      <c r="B115" s="30"/>
      <c r="C115" s="26"/>
      <c r="E115" s="23">
        <v>1110</v>
      </c>
      <c r="F115" s="2"/>
      <c r="G115" s="13">
        <f t="shared" si="2"/>
        <v>1.0231636275948146</v>
      </c>
      <c r="H115" s="13">
        <f t="shared" si="3"/>
        <v>3.9787825536811838</v>
      </c>
      <c r="I115" s="2"/>
    </row>
    <row r="116" spans="2:9" s="1" customFormat="1">
      <c r="B116" s="30"/>
      <c r="C116" s="26"/>
      <c r="E116" s="23">
        <v>1120</v>
      </c>
      <c r="F116" s="2"/>
      <c r="G116" s="13">
        <f t="shared" si="2"/>
        <v>0.9245598412756626</v>
      </c>
      <c r="H116" s="13">
        <f t="shared" si="3"/>
        <v>3.9721259299485299</v>
      </c>
      <c r="I116" s="2"/>
    </row>
    <row r="117" spans="2:9" s="1" customFormat="1">
      <c r="B117" s="30"/>
      <c r="C117" s="26"/>
      <c r="E117" s="23">
        <v>1130</v>
      </c>
      <c r="F117" s="2"/>
      <c r="G117" s="13">
        <f t="shared" si="2"/>
        <v>0.82558230591429171</v>
      </c>
      <c r="H117" s="13">
        <f t="shared" si="3"/>
        <v>3.9645660790335611</v>
      </c>
      <c r="I117" s="2"/>
    </row>
    <row r="118" spans="2:9" s="1" customFormat="1">
      <c r="B118" s="30"/>
      <c r="C118" s="26"/>
      <c r="E118" s="23">
        <v>1140</v>
      </c>
      <c r="F118" s="2"/>
      <c r="G118" s="13">
        <f t="shared" si="2"/>
        <v>0.72627103272186533</v>
      </c>
      <c r="H118" s="13">
        <f t="shared" si="3"/>
        <v>3.9561047199811816</v>
      </c>
      <c r="I118" s="2"/>
    </row>
    <row r="119" spans="2:9" s="1" customFormat="1">
      <c r="B119" s="30"/>
      <c r="C119" s="26"/>
      <c r="E119" s="23">
        <v>1150</v>
      </c>
      <c r="F119" s="2"/>
      <c r="G119" s="13">
        <f t="shared" si="2"/>
        <v>0.6266661678215204</v>
      </c>
      <c r="H119" s="13">
        <f t="shared" si="3"/>
        <v>3.9467437768314722</v>
      </c>
      <c r="I119" s="2"/>
    </row>
    <row r="120" spans="2:9" s="1" customFormat="1">
      <c r="B120" s="30"/>
      <c r="C120" s="26"/>
      <c r="E120" s="23">
        <v>1160</v>
      </c>
      <c r="F120" s="2"/>
      <c r="G120" s="13">
        <f t="shared" si="2"/>
        <v>0.52680797601949336</v>
      </c>
      <c r="H120" s="13">
        <f t="shared" si="3"/>
        <v>3.9364853781821805</v>
      </c>
      <c r="I120" s="2"/>
    </row>
    <row r="121" spans="2:9" s="1" customFormat="1">
      <c r="B121" s="30"/>
      <c r="C121" s="26"/>
      <c r="E121" s="23">
        <v>1170</v>
      </c>
      <c r="F121" s="2"/>
      <c r="G121" s="13">
        <f t="shared" si="2"/>
        <v>0.42673682452823408</v>
      </c>
      <c r="H121" s="13">
        <f t="shared" si="3"/>
        <v>3.9253318567046942</v>
      </c>
      <c r="I121" s="2"/>
    </row>
    <row r="122" spans="2:9" s="1" customFormat="1">
      <c r="B122" s="30"/>
      <c r="C122" s="26"/>
      <c r="E122" s="23">
        <v>1180</v>
      </c>
      <c r="F122" s="2"/>
      <c r="G122" s="13">
        <f t="shared" si="2"/>
        <v>0.3264931666481804</v>
      </c>
      <c r="H122" s="13">
        <f t="shared" si="3"/>
        <v>3.9132857486136134</v>
      </c>
      <c r="I122" s="2"/>
    </row>
    <row r="123" spans="2:9" s="1" customFormat="1">
      <c r="B123" s="30"/>
      <c r="C123" s="26"/>
      <c r="E123" s="23">
        <v>1190</v>
      </c>
      <c r="F123" s="2"/>
      <c r="G123" s="13">
        <f t="shared" si="2"/>
        <v>0.22611752541466248</v>
      </c>
      <c r="H123" s="13">
        <f t="shared" si="3"/>
        <v>3.900349793090037</v>
      </c>
      <c r="I123" s="2"/>
    </row>
    <row r="124" spans="2:9" s="1" customFormat="1">
      <c r="B124" s="30"/>
      <c r="C124" s="26"/>
      <c r="E124" s="23">
        <v>1200</v>
      </c>
      <c r="F124" s="2"/>
      <c r="G124" s="13">
        <f t="shared" si="2"/>
        <v>0.12565047721668907</v>
      </c>
      <c r="H124" s="13">
        <f t="shared" si="3"/>
        <v>3.8865269316586959</v>
      </c>
      <c r="I124" s="2"/>
    </row>
    <row r="125" spans="2:9" s="1" customFormat="1">
      <c r="B125" s="30"/>
      <c r="C125" s="26"/>
      <c r="E125" s="23">
        <v>1210</v>
      </c>
      <c r="F125" s="2"/>
      <c r="G125" s="13">
        <f t="shared" si="2"/>
        <v>2.5132635394093803E-2</v>
      </c>
      <c r="H125" s="13">
        <f t="shared" si="3"/>
        <v>3.8718203075190765</v>
      </c>
      <c r="I125" s="2"/>
    </row>
    <row r="126" spans="2:9" s="1" customFormat="1">
      <c r="B126" s="30"/>
      <c r="C126" s="26"/>
      <c r="E126" s="23">
        <v>1220</v>
      </c>
      <c r="F126" s="2"/>
      <c r="G126" s="13">
        <f t="shared" si="2"/>
        <v>-7.5395366180183845E-2</v>
      </c>
      <c r="H126" s="13">
        <f t="shared" si="3"/>
        <v>3.8562332648306836</v>
      </c>
      <c r="I126" s="2"/>
    </row>
    <row r="127" spans="2:9" s="1" customFormat="1">
      <c r="B127" s="30"/>
      <c r="C127" s="26"/>
      <c r="E127" s="23">
        <v>1230</v>
      </c>
      <c r="F127" s="2"/>
      <c r="G127" s="13">
        <f t="shared" si="2"/>
        <v>-0.17589288952618953</v>
      </c>
      <c r="H127" s="13">
        <f t="shared" si="3"/>
        <v>3.8397693479526072</v>
      </c>
      <c r="I127" s="2"/>
    </row>
    <row r="128" spans="2:9" s="1" customFormat="1">
      <c r="B128" s="30"/>
      <c r="C128" s="26"/>
      <c r="E128" s="23">
        <v>1240</v>
      </c>
      <c r="F128" s="2"/>
      <c r="G128" s="13">
        <f t="shared" si="2"/>
        <v>-0.2763193089846363</v>
      </c>
      <c r="H128" s="13">
        <f t="shared" si="3"/>
        <v>3.8224323006375669</v>
      </c>
      <c r="I128" s="2"/>
    </row>
    <row r="129" spans="2:9" s="1" customFormat="1">
      <c r="B129" s="30"/>
      <c r="C129" s="26"/>
      <c r="E129" s="23">
        <v>1250</v>
      </c>
      <c r="F129" s="2"/>
      <c r="G129" s="13">
        <f t="shared" si="2"/>
        <v>-0.37663402763966175</v>
      </c>
      <c r="H129" s="13">
        <f t="shared" si="3"/>
        <v>3.8042260651806146</v>
      </c>
      <c r="I129" s="2"/>
    </row>
    <row r="130" spans="2:9" s="1" customFormat="1">
      <c r="B130" s="30"/>
      <c r="C130" s="26"/>
      <c r="E130" s="23">
        <v>1260</v>
      </c>
      <c r="F130" s="2"/>
      <c r="G130" s="13">
        <f t="shared" si="2"/>
        <v>-0.47679649372994348</v>
      </c>
      <c r="H130" s="13">
        <f t="shared" si="3"/>
        <v>3.7851547815226882</v>
      </c>
      <c r="I130" s="2"/>
    </row>
    <row r="131" spans="2:9" s="1" customFormat="1">
      <c r="B131" s="30"/>
      <c r="C131" s="26"/>
      <c r="E131" s="23">
        <v>1270</v>
      </c>
      <c r="F131" s="2"/>
      <c r="G131" s="13">
        <f t="shared" si="2"/>
        <v>-0.57676621704153919</v>
      </c>
      <c r="H131" s="13">
        <f t="shared" si="3"/>
        <v>3.765222786309228</v>
      </c>
      <c r="I131" s="2"/>
    </row>
    <row r="132" spans="2:9" s="1" customFormat="1">
      <c r="B132" s="30"/>
      <c r="C132" s="26"/>
      <c r="E132" s="23">
        <v>1280</v>
      </c>
      <c r="F132" s="2"/>
      <c r="G132" s="13">
        <f t="shared" si="2"/>
        <v>-0.6765027852759018</v>
      </c>
      <c r="H132" s="13">
        <f t="shared" si="3"/>
        <v>3.7444346119040595</v>
      </c>
      <c r="I132" s="2"/>
    </row>
    <row r="133" spans="2:9" s="1" customFormat="1">
      <c r="B133" s="30"/>
      <c r="C133" s="26"/>
      <c r="E133" s="23">
        <v>1290</v>
      </c>
      <c r="F133" s="2"/>
      <c r="G133" s="13">
        <f t="shared" ref="G133:G196" si="4">Aeins*SIN(2*PI()*feins*(E133+Veins)/1000000)</f>
        <v>-0.77596588038632841</v>
      </c>
      <c r="H133" s="13">
        <f t="shared" ref="H133:H196" si="5">Azwei*SIN(2*PI()*fzwei*(E133+Vzwei)/1000000)</f>
        <v>3.7227949853587732</v>
      </c>
      <c r="I133" s="2"/>
    </row>
    <row r="134" spans="2:9" s="1" customFormat="1">
      <c r="B134" s="30"/>
      <c r="C134" s="26"/>
      <c r="E134" s="23">
        <v>1300</v>
      </c>
      <c r="F134" s="2"/>
      <c r="G134" s="13">
        <f t="shared" si="4"/>
        <v>-0.87511529487638051</v>
      </c>
      <c r="H134" s="13">
        <f t="shared" si="5"/>
        <v>3.7003088273378322</v>
      </c>
      <c r="I134" s="2"/>
    </row>
    <row r="135" spans="2:9" s="1" customFormat="1">
      <c r="B135" s="30"/>
      <c r="C135" s="26"/>
      <c r="E135" s="23">
        <v>1310</v>
      </c>
      <c r="F135" s="2"/>
      <c r="G135" s="13">
        <f t="shared" si="4"/>
        <v>-0.97391094805354239</v>
      </c>
      <c r="H135" s="13">
        <f t="shared" si="5"/>
        <v>3.6769812509996593</v>
      </c>
      <c r="I135" s="2"/>
    </row>
    <row r="136" spans="2:9" s="1" customFormat="1">
      <c r="B136" s="30"/>
      <c r="C136" s="26"/>
      <c r="E136" s="23">
        <v>1320</v>
      </c>
      <c r="F136" s="2"/>
      <c r="G136" s="13">
        <f t="shared" si="4"/>
        <v>-1.0723129022316917</v>
      </c>
      <c r="H136" s="13">
        <f t="shared" si="5"/>
        <v>3.6528175608339453</v>
      </c>
      <c r="I136" s="2"/>
    </row>
    <row r="137" spans="2:9" s="1" customFormat="1">
      <c r="B137" s="30"/>
      <c r="C137" s="26"/>
      <c r="E137" s="23">
        <v>1330</v>
      </c>
      <c r="F137" s="2"/>
      <c r="G137" s="13">
        <f t="shared" si="4"/>
        <v>-1.1702813788756914</v>
      </c>
      <c r="H137" s="13">
        <f t="shared" si="5"/>
        <v>3.627823251455454</v>
      </c>
      <c r="I137" s="2"/>
    </row>
    <row r="138" spans="2:9" s="1" customFormat="1">
      <c r="B138" s="30"/>
      <c r="C138" s="26"/>
      <c r="E138" s="23">
        <v>1340</v>
      </c>
      <c r="F138" s="2"/>
      <c r="G138" s="13">
        <f t="shared" si="4"/>
        <v>-1.2677767746817026</v>
      </c>
      <c r="H138" s="13">
        <f t="shared" si="5"/>
        <v>3.6020040063545977</v>
      </c>
      <c r="I138" s="2"/>
    </row>
    <row r="139" spans="2:9" s="1" customFormat="1">
      <c r="B139" s="30"/>
      <c r="C139" s="26"/>
      <c r="E139" s="23">
        <v>1350</v>
      </c>
      <c r="F139" s="2"/>
      <c r="G139" s="13">
        <f t="shared" si="4"/>
        <v>-1.3647596775866262</v>
      </c>
      <c r="H139" s="13">
        <f t="shared" si="5"/>
        <v>3.5753656966050555</v>
      </c>
      <c r="I139" s="2"/>
    </row>
    <row r="140" spans="2:9" s="1" customFormat="1">
      <c r="B140" s="30"/>
      <c r="C140" s="26"/>
      <c r="E140" s="23">
        <v>1360</v>
      </c>
      <c r="F140" s="2"/>
      <c r="G140" s="13">
        <f t="shared" si="4"/>
        <v>-1.4611908827002471</v>
      </c>
      <c r="H140" s="13">
        <f t="shared" si="5"/>
        <v>3.5479143795287462</v>
      </c>
      <c r="I140" s="2"/>
    </row>
    <row r="141" spans="2:9" s="1" customFormat="1">
      <c r="B141" s="30"/>
      <c r="C141" s="26"/>
      <c r="E141" s="23">
        <v>1370</v>
      </c>
      <c r="F141" s="2"/>
      <c r="G141" s="13">
        <f t="shared" si="4"/>
        <v>-1.5570314081536409</v>
      </c>
      <c r="H141" s="13">
        <f t="shared" si="5"/>
        <v>3.5196562973184422</v>
      </c>
      <c r="I141" s="2"/>
    </row>
    <row r="142" spans="2:9" s="1" customFormat="1">
      <c r="B142" s="30"/>
      <c r="C142" s="26"/>
      <c r="E142" s="23">
        <v>1380</v>
      </c>
      <c r="F142" s="2"/>
      <c r="G142" s="13">
        <f t="shared" si="4"/>
        <v>-1.6522425108573913</v>
      </c>
      <c r="H142" s="13">
        <f t="shared" si="5"/>
        <v>3.4905978756183518</v>
      </c>
      <c r="I142" s="2"/>
    </row>
    <row r="143" spans="2:9" s="1" customFormat="1">
      <c r="B143" s="30"/>
      <c r="C143" s="26"/>
      <c r="E143" s="23">
        <v>1390</v>
      </c>
      <c r="F143" s="2"/>
      <c r="G143" s="13">
        <f t="shared" si="4"/>
        <v>-1.7467857021633348</v>
      </c>
      <c r="H143" s="13">
        <f t="shared" si="5"/>
        <v>3.4607457220629789</v>
      </c>
      <c r="I143" s="2"/>
    </row>
    <row r="144" spans="2:9" s="1" customFormat="1">
      <c r="B144" s="30"/>
      <c r="C144" s="26"/>
      <c r="E144" s="23">
        <v>1400</v>
      </c>
      <c r="F144" s="2"/>
      <c r="G144" s="13">
        <f t="shared" si="4"/>
        <v>-1.8406227634233874</v>
      </c>
      <c r="H144" s="13">
        <f t="shared" si="5"/>
        <v>3.4301066247746097</v>
      </c>
      <c r="I144" s="2"/>
    </row>
    <row r="145" spans="2:9" s="1" customFormat="1">
      <c r="B145" s="30"/>
      <c r="C145" s="26"/>
      <c r="E145" s="23">
        <v>1410</v>
      </c>
      <c r="F145" s="2"/>
      <c r="G145" s="13">
        <f t="shared" si="4"/>
        <v>-1.9337157614392886</v>
      </c>
      <c r="H145" s="13">
        <f t="shared" si="5"/>
        <v>3.3986875508197461</v>
      </c>
      <c r="I145" s="2"/>
    </row>
    <row r="146" spans="2:9" s="1" customFormat="1">
      <c r="B146" s="30"/>
      <c r="C146" s="26"/>
      <c r="E146" s="23">
        <v>1420</v>
      </c>
      <c r="F146" s="2"/>
      <c r="G146" s="13">
        <f t="shared" si="4"/>
        <v>-2.0260270637968905</v>
      </c>
      <c r="H146" s="13">
        <f t="shared" si="5"/>
        <v>3.3664956446248588</v>
      </c>
      <c r="I146" s="2"/>
    </row>
    <row r="147" spans="2:9" s="1" customFormat="1">
      <c r="B147" s="30"/>
      <c r="C147" s="26"/>
      <c r="E147" s="23">
        <v>1430</v>
      </c>
      <c r="F147" s="2"/>
      <c r="G147" s="13">
        <f t="shared" si="4"/>
        <v>-2.117519354078909</v>
      </c>
      <c r="H147" s="13">
        <f t="shared" si="5"/>
        <v>3.3335382263518079</v>
      </c>
      <c r="I147" s="2"/>
    </row>
    <row r="148" spans="2:9" s="1" customFormat="1">
      <c r="B148" s="30"/>
      <c r="C148" s="26"/>
      <c r="E148" s="23">
        <v>1440</v>
      </c>
      <c r="F148" s="2"/>
      <c r="G148" s="13">
        <f t="shared" si="4"/>
        <v>-2.2081556469499066</v>
      </c>
      <c r="H148" s="13">
        <f t="shared" si="5"/>
        <v>3.2998227902332915</v>
      </c>
      <c r="I148" s="2"/>
    </row>
    <row r="149" spans="2:9" s="1" customFormat="1">
      <c r="B149" s="30"/>
      <c r="C149" s="26"/>
      <c r="E149" s="23">
        <v>1450</v>
      </c>
      <c r="F149" s="2"/>
      <c r="G149" s="13">
        <f t="shared" si="4"/>
        <v>-2.2978993031074388</v>
      </c>
      <c r="H149" s="13">
        <f t="shared" si="5"/>
        <v>3.2653570028687362</v>
      </c>
      <c r="I149" s="2"/>
    </row>
    <row r="150" spans="2:9" s="1" customFormat="1">
      <c r="B150" s="30"/>
      <c r="C150" s="26"/>
      <c r="E150" s="23">
        <v>1460</v>
      </c>
      <c r="F150" s="2"/>
      <c r="G150" s="13">
        <f t="shared" si="4"/>
        <v>-2.3867140440933294</v>
      </c>
      <c r="H150" s="13">
        <f t="shared" si="5"/>
        <v>3.2301487014809691</v>
      </c>
      <c r="I150" s="2"/>
    </row>
    <row r="151" spans="2:9" s="1" customFormat="1">
      <c r="B151" s="30"/>
      <c r="C151" s="26"/>
      <c r="E151" s="23">
        <v>1470</v>
      </c>
      <c r="F151" s="2"/>
      <c r="G151" s="13">
        <f t="shared" si="4"/>
        <v>-2.4745639669590656</v>
      </c>
      <c r="H151" s="13">
        <f t="shared" si="5"/>
        <v>3.1942058921341001</v>
      </c>
      <c r="I151" s="2"/>
    </row>
    <row r="152" spans="2:9" s="1" customFormat="1">
      <c r="B152" s="30"/>
      <c r="C152" s="26"/>
      <c r="E152" s="23">
        <v>1480</v>
      </c>
      <c r="F152" s="2"/>
      <c r="G152" s="13">
        <f t="shared" si="4"/>
        <v>-2.5614135587793996</v>
      </c>
      <c r="H152" s="13">
        <f t="shared" si="5"/>
        <v>3.1575367479130181</v>
      </c>
      <c r="I152" s="2"/>
    </row>
    <row r="153" spans="2:9" s="1" customFormat="1">
      <c r="B153" s="30"/>
      <c r="C153" s="26"/>
      <c r="E153" s="23">
        <v>1490</v>
      </c>
      <c r="F153" s="2"/>
      <c r="G153" s="13">
        <f t="shared" si="4"/>
        <v>-2.6472277110082838</v>
      </c>
      <c r="H153" s="13">
        <f t="shared" si="5"/>
        <v>3.1201496070649006</v>
      </c>
      <c r="I153" s="2"/>
    </row>
    <row r="154" spans="2:9" s="1" customFormat="1">
      <c r="B154" s="30"/>
      <c r="C154" s="26"/>
      <c r="E154" s="23">
        <v>1500</v>
      </c>
      <c r="F154" s="2"/>
      <c r="G154" s="13">
        <f t="shared" si="4"/>
        <v>-2.7319717336713452</v>
      </c>
      <c r="H154" s="13">
        <f t="shared" si="5"/>
        <v>3.0820529711031579</v>
      </c>
      <c r="I154" s="2"/>
    </row>
    <row r="155" spans="2:9" s="1" customFormat="1">
      <c r="B155" s="30"/>
      <c r="C155" s="26"/>
      <c r="E155" s="23">
        <v>1510</v>
      </c>
      <c r="F155" s="2"/>
      <c r="G155" s="13">
        <f t="shared" si="4"/>
        <v>-2.8156113693891314</v>
      </c>
      <c r="H155" s="13">
        <f t="shared" si="5"/>
        <v>3.0432555028742798</v>
      </c>
      <c r="I155" s="2"/>
    </row>
    <row r="156" spans="2:9" s="1" customFormat="1">
      <c r="B156" s="30"/>
      <c r="C156" s="26"/>
      <c r="E156" s="23">
        <v>1520</v>
      </c>
      <c r="F156" s="2"/>
      <c r="G156" s="13">
        <f t="shared" si="4"/>
        <v>-2.898112807225516</v>
      </c>
      <c r="H156" s="13">
        <f t="shared" si="5"/>
        <v>3.0037660245879665</v>
      </c>
      <c r="I156" s="2"/>
    </row>
    <row r="157" spans="2:9" s="1" customFormat="1">
      <c r="B157" s="30"/>
      <c r="C157" s="26"/>
      <c r="E157" s="23">
        <v>1530</v>
      </c>
      <c r="F157" s="2"/>
      <c r="G157" s="13">
        <f t="shared" si="4"/>
        <v>-2.9794426963556009</v>
      </c>
      <c r="H157" s="13">
        <f t="shared" si="5"/>
        <v>2.963593515811036</v>
      </c>
      <c r="I157" s="2"/>
    </row>
    <row r="158" spans="2:9" s="1" customFormat="1">
      <c r="B158" s="30"/>
      <c r="C158" s="26"/>
      <c r="E158" s="23">
        <v>1540</v>
      </c>
      <c r="F158" s="2"/>
      <c r="G158" s="13">
        <f t="shared" si="4"/>
        <v>-3.0595681595476392</v>
      </c>
      <c r="H158" s="13">
        <f t="shared" si="5"/>
        <v>2.9227471114255517</v>
      </c>
      <c r="I158" s="2"/>
    </row>
    <row r="159" spans="2:9" s="1" customFormat="1">
      <c r="B159" s="30"/>
      <c r="C159" s="26"/>
      <c r="E159" s="23">
        <v>1550</v>
      </c>
      <c r="F159" s="2"/>
      <c r="G159" s="13">
        <f t="shared" si="4"/>
        <v>-3.1384568064535019</v>
      </c>
      <c r="H159" s="13">
        <f t="shared" si="5"/>
        <v>2.8812360995516295</v>
      </c>
      <c r="I159" s="2"/>
    </row>
    <row r="160" spans="2:9" s="1" customFormat="1">
      <c r="B160" s="30"/>
      <c r="C160" s="26"/>
      <c r="E160" s="23">
        <v>1560</v>
      </c>
      <c r="F160" s="2"/>
      <c r="G160" s="13">
        <f t="shared" si="4"/>
        <v>-3.2160767467023255</v>
      </c>
      <c r="H160" s="13">
        <f t="shared" si="5"/>
        <v>2.8390699194353886</v>
      </c>
      <c r="I160" s="2"/>
    </row>
    <row r="161" spans="2:9" s="1" customFormat="1">
      <c r="B161" s="30"/>
      <c r="C161" s="26"/>
      <c r="E161" s="23">
        <v>1570</v>
      </c>
      <c r="F161" s="2"/>
      <c r="G161" s="13">
        <f t="shared" si="4"/>
        <v>-3.2923966027920493</v>
      </c>
      <c r="H161" s="13">
        <f t="shared" si="5"/>
        <v>2.7962581593025644</v>
      </c>
      <c r="I161" s="2"/>
    </row>
    <row r="162" spans="2:9" s="1" customFormat="1">
      <c r="B162" s="30"/>
      <c r="C162" s="26"/>
      <c r="E162" s="23">
        <v>1580</v>
      </c>
      <c r="F162" s="2"/>
      <c r="G162" s="13">
        <f t="shared" si="4"/>
        <v>-3.3673855227736258</v>
      </c>
      <c r="H162" s="13">
        <f t="shared" si="5"/>
        <v>2.7528105541782195</v>
      </c>
      <c r="I162" s="2"/>
    </row>
    <row r="163" spans="2:9" s="1" customFormat="1">
      <c r="B163" s="30"/>
      <c r="C163" s="26"/>
      <c r="E163" s="23">
        <v>1590</v>
      </c>
      <c r="F163" s="2"/>
      <c r="G163" s="13">
        <f t="shared" si="4"/>
        <v>-3.4410131927227718</v>
      </c>
      <c r="H163" s="13">
        <f t="shared" si="5"/>
        <v>2.7087369836730804</v>
      </c>
      <c r="I163" s="2"/>
    </row>
    <row r="164" spans="2:9" s="1" customFormat="1">
      <c r="B164" s="30"/>
      <c r="C164" s="26"/>
      <c r="E164" s="23">
        <v>1600</v>
      </c>
      <c r="F164" s="2"/>
      <c r="G164" s="13">
        <f t="shared" si="4"/>
        <v>-3.5132498489942465</v>
      </c>
      <c r="H164" s="13">
        <f t="shared" si="5"/>
        <v>2.6640474697370067</v>
      </c>
      <c r="I164" s="2"/>
    </row>
    <row r="165" spans="2:9" s="1" customFormat="1">
      <c r="B165" s="30"/>
      <c r="C165" s="26"/>
      <c r="E165" s="23">
        <v>1610</v>
      </c>
      <c r="F165" s="2"/>
      <c r="G165" s="13">
        <f t="shared" si="4"/>
        <v>-3.5840662902536486</v>
      </c>
      <c r="H165" s="13">
        <f t="shared" si="5"/>
        <v>2.6187521743800817</v>
      </c>
      <c r="I165" s="2"/>
    </row>
    <row r="166" spans="2:9" s="1" customFormat="1">
      <c r="B166" s="30"/>
      <c r="C166" s="26"/>
      <c r="E166" s="23">
        <v>1620</v>
      </c>
      <c r="F166" s="2"/>
      <c r="G166" s="13">
        <f t="shared" si="4"/>
        <v>-3.6534338892819389</v>
      </c>
      <c r="H166" s="13">
        <f t="shared" si="5"/>
        <v>2.5728613973618626</v>
      </c>
      <c r="I166" s="2"/>
    </row>
    <row r="167" spans="2:9" s="1" customFormat="1">
      <c r="B167" s="30"/>
      <c r="C167" s="26"/>
      <c r="E167" s="23">
        <v>1630</v>
      </c>
      <c r="F167" s="2"/>
      <c r="G167" s="13">
        <f t="shared" si="4"/>
        <v>-3.7213246045478487</v>
      </c>
      <c r="H167" s="13">
        <f t="shared" si="5"/>
        <v>2.526385573849292</v>
      </c>
      <c r="I167" s="2"/>
    </row>
    <row r="168" spans="2:9" s="1" customFormat="1">
      <c r="B168" s="30"/>
      <c r="C168" s="26"/>
      <c r="E168" s="23">
        <v>1640</v>
      </c>
      <c r="F168" s="2"/>
      <c r="G168" s="13">
        <f t="shared" si="4"/>
        <v>-3.7877109915435443</v>
      </c>
      <c r="H168" s="13">
        <f t="shared" si="5"/>
        <v>2.4793352720438508</v>
      </c>
      <c r="I168" s="2"/>
    </row>
    <row r="169" spans="2:9" s="1" customFormat="1">
      <c r="B169" s="30"/>
      <c r="C169" s="26"/>
      <c r="E169" s="23">
        <v>1650</v>
      </c>
      <c r="F169" s="2"/>
      <c r="G169" s="13">
        <f t="shared" si="4"/>
        <v>-3.8525662138789469</v>
      </c>
      <c r="H169" s="13">
        <f t="shared" si="5"/>
        <v>2.4317211907784224</v>
      </c>
      <c r="I169" s="2"/>
    </row>
    <row r="170" spans="2:9" s="1" customFormat="1">
      <c r="B170" s="30"/>
      <c r="C170" s="26"/>
      <c r="E170" s="23">
        <v>1660</v>
      </c>
      <c r="F170" s="2"/>
      <c r="G170" s="13">
        <f t="shared" si="4"/>
        <v>-3.9158640541301999</v>
      </c>
      <c r="H170" s="13">
        <f t="shared" si="5"/>
        <v>2.3835541570844816</v>
      </c>
      <c r="I170" s="2"/>
    </row>
    <row r="171" spans="2:9" s="1" customFormat="1">
      <c r="B171" s="30"/>
      <c r="C171" s="26"/>
      <c r="E171" s="23">
        <v>1670</v>
      </c>
      <c r="F171" s="2"/>
      <c r="G171" s="13">
        <f t="shared" si="4"/>
        <v>-3.9775789244379753</v>
      </c>
      <c r="H171" s="13">
        <f t="shared" si="5"/>
        <v>2.3348451237301151</v>
      </c>
      <c r="I171" s="2"/>
    </row>
    <row r="172" spans="2:9" s="1" customFormat="1">
      <c r="B172" s="30"/>
      <c r="C172" s="26"/>
      <c r="E172" s="23">
        <v>1680</v>
      </c>
      <c r="F172" s="2"/>
      <c r="G172" s="13">
        <f t="shared" si="4"/>
        <v>-4.0376858768512109</v>
      </c>
      <c r="H172" s="13">
        <f t="shared" si="5"/>
        <v>2.2856051667294621</v>
      </c>
      <c r="I172" s="2"/>
    </row>
    <row r="173" spans="2:9" s="1" customFormat="1">
      <c r="B173" s="30"/>
      <c r="C173" s="26"/>
      <c r="E173" s="23">
        <v>1690</v>
      </c>
      <c r="F173" s="2"/>
      <c r="G173" s="13">
        <f t="shared" si="4"/>
        <v>-4.0961606134122288</v>
      </c>
      <c r="H173" s="13">
        <f t="shared" si="5"/>
        <v>2.2358454828241112</v>
      </c>
      <c r="I173" s="2"/>
    </row>
    <row r="174" spans="2:9" s="1" customFormat="1">
      <c r="B174" s="30"/>
      <c r="C174" s="26"/>
      <c r="E174" s="23">
        <v>1700</v>
      </c>
      <c r="F174" s="2"/>
      <c r="G174" s="13">
        <f t="shared" si="4"/>
        <v>-4.1529794959790634</v>
      </c>
      <c r="H174" s="13">
        <f t="shared" si="5"/>
        <v>2.1855773869370783</v>
      </c>
      <c r="I174" s="2"/>
    </row>
    <row r="175" spans="2:9" s="1" customFormat="1">
      <c r="B175" s="30"/>
      <c r="C175" s="26"/>
      <c r="E175" s="23">
        <v>1710</v>
      </c>
      <c r="F175" s="2"/>
      <c r="G175" s="13">
        <f t="shared" si="4"/>
        <v>-4.2081195557810736</v>
      </c>
      <c r="H175" s="13">
        <f t="shared" si="5"/>
        <v>2.1348123095998708</v>
      </c>
      <c r="I175" s="2"/>
    </row>
    <row r="176" spans="2:9" s="1" customFormat="1">
      <c r="B176" s="30"/>
      <c r="C176" s="26"/>
      <c r="E176" s="23">
        <v>1720</v>
      </c>
      <c r="F176" s="2"/>
      <c r="G176" s="13">
        <f t="shared" si="4"/>
        <v>-4.2615585027039593</v>
      </c>
      <c r="H176" s="13">
        <f t="shared" si="5"/>
        <v>2.0835617943532974</v>
      </c>
      <c r="I176" s="2"/>
    </row>
    <row r="177" spans="2:9" s="1" customFormat="1">
      <c r="B177" s="30"/>
      <c r="C177" s="26"/>
      <c r="E177" s="23">
        <v>1730</v>
      </c>
      <c r="F177" s="2"/>
      <c r="G177" s="13">
        <f t="shared" si="4"/>
        <v>-4.3132747343004372</v>
      </c>
      <c r="H177" s="13">
        <f t="shared" si="5"/>
        <v>2.0318374951225602</v>
      </c>
      <c r="I177" s="2"/>
    </row>
    <row r="178" spans="2:9" s="1" customFormat="1">
      <c r="B178" s="30"/>
      <c r="C178" s="26"/>
      <c r="E178" s="23">
        <v>1740</v>
      </c>
      <c r="F178" s="2"/>
      <c r="G178" s="13">
        <f t="shared" si="4"/>
        <v>-4.3632473445229394</v>
      </c>
      <c r="H178" s="13">
        <f t="shared" si="5"/>
        <v>1.9796511735672551</v>
      </c>
      <c r="I178" s="2"/>
    </row>
    <row r="179" spans="2:9" s="1" customFormat="1">
      <c r="B179" s="30"/>
      <c r="C179" s="26"/>
      <c r="E179" s="23">
        <v>1750</v>
      </c>
      <c r="F179" s="2"/>
      <c r="G179" s="13">
        <f t="shared" si="4"/>
        <v>-4.4114561321747647</v>
      </c>
      <c r="H179" s="13">
        <f t="shared" si="5"/>
        <v>1.9270146964068624</v>
      </c>
      <c r="I179" s="2"/>
    </row>
    <row r="180" spans="2:9" s="1" customFormat="1">
      <c r="B180" s="30"/>
      <c r="C180" s="26"/>
      <c r="E180" s="23">
        <v>1760</v>
      </c>
      <c r="F180" s="2"/>
      <c r="G180" s="13">
        <f t="shared" si="4"/>
        <v>-4.4578816090763489</v>
      </c>
      <c r="H180" s="13">
        <f t="shared" si="5"/>
        <v>1.8739400327223754</v>
      </c>
      <c r="I180" s="2"/>
    </row>
    <row r="181" spans="2:9" s="1" customFormat="1">
      <c r="B181" s="30"/>
      <c r="C181" s="26"/>
      <c r="E181" s="23">
        <v>1770</v>
      </c>
      <c r="F181" s="2"/>
      <c r="G181" s="13">
        <f t="shared" si="4"/>
        <v>-4.5025050079432463</v>
      </c>
      <c r="H181" s="13">
        <f t="shared" si="5"/>
        <v>1.8204392512346164</v>
      </c>
      <c r="I181" s="2"/>
    </row>
    <row r="182" spans="2:9" s="1" customFormat="1">
      <c r="B182" s="30"/>
      <c r="C182" s="26"/>
      <c r="E182" s="23">
        <v>1780</v>
      </c>
      <c r="F182" s="2"/>
      <c r="G182" s="13">
        <f t="shared" si="4"/>
        <v>-4.5453082899727271</v>
      </c>
      <c r="H182" s="13">
        <f t="shared" si="5"/>
        <v>1.766524517559926</v>
      </c>
      <c r="I182" s="2"/>
    </row>
    <row r="183" spans="2:9" s="1" customFormat="1">
      <c r="B183" s="30"/>
      <c r="C183" s="26"/>
      <c r="E183" s="23">
        <v>1790</v>
      </c>
      <c r="F183" s="2"/>
      <c r="G183" s="13">
        <f t="shared" si="4"/>
        <v>-4.5862741521358821</v>
      </c>
      <c r="H183" s="13">
        <f t="shared" si="5"/>
        <v>1.7122080914438012</v>
      </c>
      <c r="I183" s="2"/>
    </row>
    <row r="184" spans="2:9" s="1" customFormat="1">
      <c r="B184" s="30"/>
      <c r="C184" s="26"/>
      <c r="E184" s="23">
        <v>1800</v>
      </c>
      <c r="F184" s="2"/>
      <c r="G184" s="13">
        <f t="shared" si="4"/>
        <v>-4.6253860341722888</v>
      </c>
      <c r="H184" s="13">
        <f t="shared" si="5"/>
        <v>1.6575023239731372</v>
      </c>
      <c r="I184" s="2"/>
    </row>
    <row r="185" spans="2:9" s="1" customFormat="1">
      <c r="B185" s="30"/>
      <c r="C185" s="26"/>
      <c r="E185" s="23">
        <v>1810</v>
      </c>
      <c r="F185" s="2"/>
      <c r="G185" s="13">
        <f t="shared" si="4"/>
        <v>-4.6626281252844253</v>
      </c>
      <c r="H185" s="13">
        <f t="shared" si="5"/>
        <v>1.6024196547676932</v>
      </c>
      <c r="I185" s="2"/>
    </row>
    <row r="186" spans="2:9" s="1" customFormat="1">
      <c r="B186" s="30"/>
      <c r="C186" s="26"/>
      <c r="E186" s="23">
        <v>1820</v>
      </c>
      <c r="F186" s="2"/>
      <c r="G186" s="13">
        <f t="shared" si="4"/>
        <v>-4.6979853705291017</v>
      </c>
      <c r="H186" s="13">
        <f t="shared" si="5"/>
        <v>1.5469726091514318</v>
      </c>
      <c r="I186" s="2"/>
    </row>
    <row r="187" spans="2:9" s="1" customFormat="1">
      <c r="B187" s="30"/>
      <c r="C187" s="26"/>
      <c r="E187" s="23">
        <v>1830</v>
      </c>
      <c r="F187" s="2"/>
      <c r="G187" s="13">
        <f t="shared" si="4"/>
        <v>-4.73144347690336</v>
      </c>
      <c r="H187" s="13">
        <f t="shared" si="5"/>
        <v>1.4911737953043747</v>
      </c>
      <c r="I187" s="2"/>
    </row>
    <row r="188" spans="2:9" s="1" customFormat="1">
      <c r="B188" s="30"/>
      <c r="C188" s="26"/>
      <c r="E188" s="23">
        <v>1840</v>
      </c>
      <c r="F188" s="2"/>
      <c r="G188" s="13">
        <f t="shared" si="4"/>
        <v>-4.7629889191223524</v>
      </c>
      <c r="H188" s="13">
        <f t="shared" si="5"/>
        <v>1.4350359013955989</v>
      </c>
      <c r="I188" s="2"/>
    </row>
    <row r="189" spans="2:9" s="1" customFormat="1">
      <c r="B189" s="30"/>
      <c r="C189" s="26"/>
      <c r="E189" s="23">
        <v>1850</v>
      </c>
      <c r="F189" s="2"/>
      <c r="G189" s="13">
        <f t="shared" si="4"/>
        <v>-4.7926089450868776</v>
      </c>
      <c r="H189" s="13">
        <f t="shared" si="5"/>
        <v>1.3785716926980682</v>
      </c>
      <c r="I189" s="2"/>
    </row>
    <row r="190" spans="2:9" s="1" customFormat="1">
      <c r="B190" s="30"/>
      <c r="C190" s="26"/>
      <c r="E190" s="23">
        <v>1860</v>
      </c>
      <c r="F190" s="2"/>
      <c r="G190" s="13">
        <f t="shared" si="4"/>
        <v>-4.8202915810383544</v>
      </c>
      <c r="H190" s="13">
        <f t="shared" si="5"/>
        <v>1.3217940086859157</v>
      </c>
      <c r="I190" s="2"/>
    </row>
    <row r="191" spans="2:9" s="1" customFormat="1">
      <c r="B191" s="30"/>
      <c r="C191" s="26"/>
      <c r="E191" s="23">
        <v>1870</v>
      </c>
      <c r="F191" s="2"/>
      <c r="G191" s="13">
        <f t="shared" si="4"/>
        <v>-4.8460256363991521</v>
      </c>
      <c r="H191" s="13">
        <f t="shared" si="5"/>
        <v>1.264715760114854</v>
      </c>
      <c r="I191" s="2"/>
    </row>
    <row r="192" spans="2:9" s="1" customFormat="1">
      <c r="B192" s="30"/>
      <c r="C192" s="26"/>
      <c r="E192" s="23">
        <v>1880</v>
      </c>
      <c r="F192" s="2"/>
      <c r="G192" s="13">
        <f t="shared" si="4"/>
        <v>-4.8698007082963466</v>
      </c>
      <c r="H192" s="13">
        <f t="shared" si="5"/>
        <v>1.2073499260863847</v>
      </c>
      <c r="I192" s="2"/>
    </row>
    <row r="193" spans="2:9" s="1" customFormat="1">
      <c r="B193" s="30"/>
      <c r="C193" s="26"/>
      <c r="E193" s="23">
        <v>1890</v>
      </c>
      <c r="F193" s="2"/>
      <c r="G193" s="13">
        <f t="shared" si="4"/>
        <v>-4.8916071857670156</v>
      </c>
      <c r="H193" s="13">
        <f t="shared" si="5"/>
        <v>1.1497095510964672</v>
      </c>
      <c r="I193" s="2"/>
    </row>
    <row r="194" spans="2:9" s="1" customFormat="1">
      <c r="B194" s="30"/>
      <c r="C194" s="26"/>
      <c r="E194" s="23">
        <v>1900</v>
      </c>
      <c r="F194" s="2"/>
      <c r="G194" s="13">
        <f t="shared" si="4"/>
        <v>-4.9114362536434433</v>
      </c>
      <c r="H194" s="13">
        <f t="shared" si="5"/>
        <v>1.0918077420693018</v>
      </c>
      <c r="I194" s="2"/>
    </row>
    <row r="195" spans="2:9" s="1" customFormat="1">
      <c r="B195" s="30"/>
      <c r="C195" s="26"/>
      <c r="E195" s="23">
        <v>1910</v>
      </c>
      <c r="F195" s="2"/>
      <c r="G195" s="13">
        <f t="shared" si="4"/>
        <v>-4.9292798961165936</v>
      </c>
      <c r="H195" s="13">
        <f t="shared" si="5"/>
        <v>1.0336576653769387</v>
      </c>
      <c r="I195" s="2"/>
    </row>
    <row r="196" spans="2:9" s="1" customFormat="1">
      <c r="B196" s="30"/>
      <c r="C196" s="26"/>
      <c r="E196" s="23">
        <v>1920</v>
      </c>
      <c r="F196" s="2"/>
      <c r="G196" s="13">
        <f t="shared" si="4"/>
        <v>-4.9451308999764763</v>
      </c>
      <c r="H196" s="13">
        <f t="shared" si="5"/>
        <v>0.97527254384535478</v>
      </c>
      <c r="I196" s="2"/>
    </row>
    <row r="197" spans="2:9" s="1" customFormat="1">
      <c r="B197" s="30"/>
      <c r="C197" s="26"/>
      <c r="E197" s="23">
        <v>1930</v>
      </c>
      <c r="F197" s="2"/>
      <c r="G197" s="13">
        <f t="shared" ref="G197:G260" si="6">Aeins*SIN(2*PI()*feins*(E197+Veins)/1000000)</f>
        <v>-4.9589828575280501</v>
      </c>
      <c r="H197" s="13">
        <f t="shared" ref="H197:H260" si="7">Azwei*SIN(2*PI()*fzwei*(E197+Vzwei)/1000000)</f>
        <v>0.9166656537476926</v>
      </c>
      <c r="I197" s="2"/>
    </row>
    <row r="198" spans="2:9" s="1" customFormat="1">
      <c r="B198" s="30"/>
      <c r="C198" s="26"/>
      <c r="E198" s="23">
        <v>1940</v>
      </c>
      <c r="F198" s="2"/>
      <c r="G198" s="13">
        <f t="shared" si="6"/>
        <v>-4.9708301691815038</v>
      </c>
      <c r="H198" s="13">
        <f t="shared" si="7"/>
        <v>0.85785032178535436</v>
      </c>
      <c r="I198" s="2"/>
    </row>
    <row r="199" spans="2:9" s="18" customFormat="1">
      <c r="B199" s="30"/>
      <c r="C199" s="26"/>
      <c r="E199" s="23">
        <v>1950</v>
      </c>
      <c r="G199" s="13">
        <f t="shared" si="6"/>
        <v>-4.9806680457158627</v>
      </c>
      <c r="H199" s="13">
        <f t="shared" si="7"/>
        <v>0.79883992205762999</v>
      </c>
      <c r="I199" s="20"/>
    </row>
    <row r="200" spans="2:9" s="18" customFormat="1">
      <c r="B200" s="30"/>
      <c r="C200" s="26"/>
      <c r="E200" s="23">
        <v>1960</v>
      </c>
      <c r="G200" s="13">
        <f t="shared" si="6"/>
        <v>-4.9884925102150106</v>
      </c>
      <c r="H200" s="13">
        <f t="shared" si="7"/>
        <v>0.73964787302053003</v>
      </c>
      <c r="I200" s="20"/>
    </row>
    <row r="201" spans="2:9" s="18" customFormat="1">
      <c r="B201" s="30"/>
      <c r="C201" s="26"/>
      <c r="E201" s="23">
        <v>1970</v>
      </c>
      <c r="G201" s="13">
        <f t="shared" si="6"/>
        <v>-4.9943003996753426</v>
      </c>
      <c r="H201" s="13">
        <f t="shared" si="7"/>
        <v>0.68028763443555684</v>
      </c>
      <c r="I201" s="20"/>
    </row>
    <row r="202" spans="2:9" s="18" customFormat="1">
      <c r="B202" s="34"/>
      <c r="C202" s="28"/>
      <c r="E202" s="23">
        <v>1980</v>
      </c>
      <c r="G202" s="13">
        <f t="shared" si="6"/>
        <v>-4.9980893662843897</v>
      </c>
      <c r="H202" s="13">
        <f t="shared" si="7"/>
        <v>0.62077270430906539</v>
      </c>
      <c r="I202" s="20"/>
    </row>
    <row r="203" spans="2:9" s="18" customFormat="1">
      <c r="B203" s="34"/>
      <c r="C203" s="28"/>
      <c r="E203" s="23">
        <v>1990</v>
      </c>
      <c r="G203" s="13">
        <f t="shared" si="6"/>
        <v>-4.999857878369915</v>
      </c>
      <c r="H203" s="13">
        <f t="shared" si="7"/>
        <v>0.56111661582292816</v>
      </c>
      <c r="I203" s="20"/>
    </row>
    <row r="204" spans="2:9" s="18" customFormat="1">
      <c r="B204" s="34"/>
      <c r="C204" s="28"/>
      <c r="E204" s="23">
        <v>2000</v>
      </c>
      <c r="G204" s="13">
        <f t="shared" si="6"/>
        <v>-4.9996052210190802</v>
      </c>
      <c r="H204" s="13">
        <f t="shared" si="7"/>
        <v>0.50133293425721814</v>
      </c>
      <c r="I204" s="20"/>
    </row>
    <row r="205" spans="2:9" s="18" customFormat="1">
      <c r="B205" s="34"/>
      <c r="C205" s="28"/>
      <c r="E205" s="23">
        <v>2010</v>
      </c>
      <c r="G205" s="13">
        <f t="shared" si="6"/>
        <v>-4.9973314963674547</v>
      </c>
      <c r="H205" s="13">
        <f t="shared" si="7"/>
        <v>0.44143525390556915</v>
      </c>
      <c r="I205" s="20"/>
    </row>
    <row r="206" spans="2:9" s="18" customFormat="1">
      <c r="B206" s="34"/>
      <c r="C206" s="28"/>
      <c r="E206" s="23">
        <v>2020</v>
      </c>
      <c r="G206" s="13">
        <f t="shared" si="6"/>
        <v>-4.9930376235577159</v>
      </c>
      <c r="H206" s="13">
        <f t="shared" si="7"/>
        <v>0.38143719498395573</v>
      </c>
      <c r="I206" s="20"/>
    </row>
    <row r="207" spans="2:9" s="18" customFormat="1">
      <c r="B207" s="34"/>
      <c r="C207" s="28"/>
      <c r="E207" s="23">
        <v>2030</v>
      </c>
      <c r="G207" s="13">
        <f t="shared" si="6"/>
        <v>-4.9867253383681014</v>
      </c>
      <c r="H207" s="13">
        <f t="shared" si="7"/>
        <v>0.32135240053357728</v>
      </c>
      <c r="I207" s="20"/>
    </row>
    <row r="208" spans="2:9" s="18" customFormat="1">
      <c r="B208" s="34"/>
      <c r="C208" s="28"/>
      <c r="E208" s="23">
        <v>2040</v>
      </c>
      <c r="G208" s="13">
        <f t="shared" si="6"/>
        <v>-4.9783971925107204</v>
      </c>
      <c r="H208" s="13">
        <f t="shared" si="7"/>
        <v>0.26119453331854431</v>
      </c>
      <c r="I208" s="20"/>
    </row>
    <row r="209" spans="2:9" s="18" customFormat="1">
      <c r="B209" s="34"/>
      <c r="C209" s="28"/>
      <c r="E209" s="23">
        <v>2050</v>
      </c>
      <c r="G209" s="13">
        <f t="shared" si="6"/>
        <v>-4.968056552600042</v>
      </c>
      <c r="H209" s="13">
        <f t="shared" si="7"/>
        <v>0.20097727271907864</v>
      </c>
      <c r="I209" s="20"/>
    </row>
    <row r="210" spans="2:9" s="18" customFormat="1">
      <c r="B210" s="34"/>
      <c r="C210" s="28"/>
      <c r="E210" s="23">
        <v>2060</v>
      </c>
      <c r="G210" s="13">
        <f t="shared" si="6"/>
        <v>-4.9557075987919514</v>
      </c>
      <c r="H210" s="13">
        <f t="shared" si="7"/>
        <v>0.14071431162095263</v>
      </c>
      <c r="I210" s="20"/>
    </row>
    <row r="211" spans="2:9" s="18" customFormat="1">
      <c r="B211" s="34"/>
      <c r="C211" s="28"/>
      <c r="E211" s="23">
        <v>2070</v>
      </c>
      <c r="G211" s="13">
        <f t="shared" si="6"/>
        <v>-4.9413553230939442</v>
      </c>
      <c r="H211" s="13">
        <f t="shared" si="7"/>
        <v>8.0419353301832544E-2</v>
      </c>
      <c r="I211" s="20"/>
    </row>
    <row r="212" spans="2:9" s="18" customFormat="1">
      <c r="B212" s="34"/>
      <c r="C212" s="28"/>
      <c r="E212" s="23">
        <v>2080</v>
      </c>
      <c r="G212" s="13">
        <f t="shared" si="6"/>
        <v>-4.92500552734713</v>
      </c>
      <c r="H212" s="13">
        <f t="shared" si="7"/>
        <v>2.010610831527682E-2</v>
      </c>
      <c r="I212" s="20"/>
    </row>
    <row r="213" spans="2:9" s="18" customFormat="1">
      <c r="B213" s="34"/>
      <c r="C213" s="28"/>
      <c r="E213" s="23">
        <v>2090</v>
      </c>
      <c r="G213" s="13">
        <f t="shared" si="6"/>
        <v>-4.9066648208808674</v>
      </c>
      <c r="H213" s="13">
        <f t="shared" si="7"/>
        <v>-4.0211708626922103E-2</v>
      </c>
      <c r="I213" s="20"/>
    </row>
    <row r="214" spans="2:9" s="18" customFormat="1">
      <c r="B214" s="34"/>
      <c r="C214" s="28"/>
      <c r="E214" s="23">
        <v>2100</v>
      </c>
      <c r="G214" s="13">
        <f t="shared" si="6"/>
        <v>-4.8863406178409674</v>
      </c>
      <c r="H214" s="13">
        <f t="shared" si="7"/>
        <v>-0.1005203817733485</v>
      </c>
      <c r="I214" s="20"/>
    </row>
    <row r="215" spans="2:9" s="18" customFormat="1">
      <c r="B215" s="34"/>
      <c r="C215" s="28"/>
      <c r="E215" s="23">
        <v>2110</v>
      </c>
      <c r="G215" s="13">
        <f t="shared" si="6"/>
        <v>-4.864041134192564</v>
      </c>
      <c r="H215" s="13">
        <f t="shared" si="7"/>
        <v>-0.16080619745181227</v>
      </c>
      <c r="I215" s="20"/>
    </row>
    <row r="216" spans="2:9" s="18" customFormat="1">
      <c r="B216" s="34"/>
      <c r="C216" s="28"/>
      <c r="E216" s="23">
        <v>2120</v>
      </c>
      <c r="G216" s="13">
        <f t="shared" si="6"/>
        <v>-4.8397753843988456</v>
      </c>
      <c r="H216" s="13">
        <f t="shared" si="7"/>
        <v>-0.22105544718770728</v>
      </c>
      <c r="I216" s="20"/>
    </row>
    <row r="217" spans="2:9" s="18" customFormat="1">
      <c r="B217" s="34"/>
      <c r="C217" s="28"/>
      <c r="E217" s="23">
        <v>2130</v>
      </c>
      <c r="G217" s="13">
        <f t="shared" si="6"/>
        <v>-4.8135531777770026</v>
      </c>
      <c r="H217" s="13">
        <f t="shared" si="7"/>
        <v>-0.28125443082121282</v>
      </c>
      <c r="I217" s="20"/>
    </row>
    <row r="218" spans="2:9" s="18" customFormat="1">
      <c r="B218" s="34"/>
      <c r="C218" s="28"/>
      <c r="E218" s="23">
        <v>2140</v>
      </c>
      <c r="G218" s="13">
        <f t="shared" si="6"/>
        <v>-4.7853851145328559</v>
      </c>
      <c r="H218" s="13">
        <f t="shared" si="7"/>
        <v>-0.34138945962258632</v>
      </c>
      <c r="I218" s="20"/>
    </row>
    <row r="219" spans="2:9" s="18" customFormat="1">
      <c r="B219" s="34"/>
      <c r="C219" s="28"/>
      <c r="E219" s="23">
        <v>2150</v>
      </c>
      <c r="G219" s="13">
        <f t="shared" si="6"/>
        <v>-4.7552825814757682</v>
      </c>
      <c r="H219" s="13">
        <f t="shared" si="7"/>
        <v>-0.40144685940485891</v>
      </c>
      <c r="I219" s="20"/>
    </row>
    <row r="220" spans="2:9" s="18" customFormat="1">
      <c r="B220" s="34"/>
      <c r="C220" s="28"/>
      <c r="E220" s="23">
        <v>2160</v>
      </c>
      <c r="G220" s="13">
        <f t="shared" si="6"/>
        <v>-4.7232577474155848</v>
      </c>
      <c r="H220" s="13">
        <f t="shared" si="7"/>
        <v>-0.46141297363323136</v>
      </c>
      <c r="I220" s="20"/>
    </row>
    <row r="221" spans="2:9" s="18" customFormat="1">
      <c r="B221" s="34"/>
      <c r="C221" s="28"/>
      <c r="E221" s="23">
        <v>2170</v>
      </c>
      <c r="G221" s="13">
        <f t="shared" si="6"/>
        <v>-4.6893235582434443</v>
      </c>
      <c r="H221" s="13">
        <f t="shared" si="7"/>
        <v>-0.52127416653045744</v>
      </c>
      <c r="I221" s="20"/>
    </row>
    <row r="222" spans="2:9" s="18" customFormat="1">
      <c r="B222" s="34"/>
      <c r="C222" s="28"/>
      <c r="E222" s="23">
        <v>2180</v>
      </c>
      <c r="G222" s="13">
        <f t="shared" si="6"/>
        <v>-4.6534937316984664</v>
      </c>
      <c r="H222" s="13">
        <f t="shared" si="7"/>
        <v>-0.5810168261774914</v>
      </c>
      <c r="I222" s="20"/>
    </row>
    <row r="223" spans="2:9" s="18" customFormat="1">
      <c r="B223" s="34"/>
      <c r="C223" s="28"/>
      <c r="E223" s="23">
        <v>2190</v>
      </c>
      <c r="G223" s="13">
        <f t="shared" si="6"/>
        <v>-4.6157827518224135</v>
      </c>
      <c r="H223" s="13">
        <f t="shared" si="7"/>
        <v>-0.64062736760872474</v>
      </c>
      <c r="I223" s="20"/>
    </row>
    <row r="224" spans="2:9" s="18" customFormat="1">
      <c r="B224" s="34"/>
      <c r="C224" s="28"/>
      <c r="E224" s="23">
        <v>2200</v>
      </c>
      <c r="G224" s="13">
        <f t="shared" si="6"/>
        <v>-4.5762058631045868</v>
      </c>
      <c r="H224" s="13">
        <f t="shared" si="7"/>
        <v>-0.70009223590110259</v>
      </c>
      <c r="I224" s="20"/>
    </row>
    <row r="225" spans="2:9" s="18" customFormat="1">
      <c r="B225" s="34"/>
      <c r="C225" s="28"/>
      <c r="E225" s="23">
        <v>2210</v>
      </c>
      <c r="G225" s="13">
        <f t="shared" si="6"/>
        <v>-4.5347790643193182</v>
      </c>
      <c r="H225" s="13">
        <f t="shared" si="7"/>
        <v>-0.75939790925637474</v>
      </c>
      <c r="I225" s="20"/>
    </row>
    <row r="226" spans="2:9" s="18" customFormat="1">
      <c r="B226" s="34"/>
      <c r="C226" s="28"/>
      <c r="E226" s="23">
        <v>2220</v>
      </c>
      <c r="G226" s="13">
        <f t="shared" si="6"/>
        <v>-4.4915191020585237</v>
      </c>
      <c r="H226" s="13">
        <f t="shared" si="7"/>
        <v>-0.818530902075849</v>
      </c>
      <c r="I226" s="20"/>
    </row>
    <row r="227" spans="2:9" s="18" customFormat="1">
      <c r="B227" s="34"/>
      <c r="C227" s="28"/>
      <c r="E227" s="23">
        <v>2230</v>
      </c>
      <c r="G227" s="13">
        <f t="shared" si="6"/>
        <v>-4.4464434639619856</v>
      </c>
      <c r="H227" s="13">
        <f t="shared" si="7"/>
        <v>-0.8774777680269028</v>
      </c>
      <c r="I227" s="20"/>
    </row>
    <row r="228" spans="2:9" s="18" customFormat="1">
      <c r="B228" s="34"/>
      <c r="C228" s="28"/>
      <c r="E228" s="23">
        <v>2240</v>
      </c>
      <c r="G228" s="13">
        <f t="shared" si="6"/>
        <v>-4.3995703716480525</v>
      </c>
      <c r="H228" s="13">
        <f t="shared" si="7"/>
        <v>-0.93622510310055318</v>
      </c>
      <c r="I228" s="20"/>
    </row>
    <row r="229" spans="2:9" s="18" customFormat="1">
      <c r="B229" s="34"/>
      <c r="C229" s="28"/>
      <c r="E229" s="23">
        <v>2250</v>
      </c>
      <c r="G229" s="13">
        <f t="shared" si="6"/>
        <v>-4.3509187733476287</v>
      </c>
      <c r="H229" s="13">
        <f t="shared" si="7"/>
        <v>-0.99475954865941663</v>
      </c>
      <c r="I229" s="20"/>
    </row>
    <row r="230" spans="2:9" s="18" customFormat="1">
      <c r="B230" s="34"/>
      <c r="C230" s="28"/>
      <c r="E230" s="23">
        <v>2260</v>
      </c>
      <c r="G230" s="13">
        <f t="shared" si="6"/>
        <v>-4.3005083362444445</v>
      </c>
      <c r="H230" s="13">
        <f t="shared" si="7"/>
        <v>-1.0530677944753593</v>
      </c>
      <c r="I230" s="20"/>
    </row>
    <row r="231" spans="2:9" s="18" customFormat="1">
      <c r="B231" s="34"/>
      <c r="C231" s="28"/>
      <c r="E231" s="23">
        <v>2270</v>
      </c>
      <c r="G231" s="13">
        <f t="shared" si="6"/>
        <v>-4.2483594385246821</v>
      </c>
      <c r="H231" s="13">
        <f t="shared" si="7"/>
        <v>-1.1111365817561081</v>
      </c>
      <c r="I231" s="20"/>
    </row>
    <row r="232" spans="2:9" s="18" customFormat="1">
      <c r="B232" s="34"/>
      <c r="C232" s="28"/>
      <c r="E232" s="23">
        <v>2280</v>
      </c>
      <c r="G232" s="13">
        <f t="shared" si="6"/>
        <v>-4.1944931611391993</v>
      </c>
      <c r="H232" s="13">
        <f t="shared" si="7"/>
        <v>-1.1689527061601976</v>
      </c>
      <c r="I232" s="20"/>
    </row>
    <row r="233" spans="2:9" s="18" customFormat="1">
      <c r="B233" s="34"/>
      <c r="C233" s="28"/>
      <c r="E233" s="23">
        <v>2290</v>
      </c>
      <c r="G233" s="13">
        <f t="shared" si="6"/>
        <v>-4.1389312792816382</v>
      </c>
      <c r="H233" s="13">
        <f t="shared" si="7"/>
        <v>-1.2265030207995269</v>
      </c>
      <c r="I233" s="20"/>
    </row>
    <row r="234" spans="2:9" s="18" customFormat="1">
      <c r="B234" s="34"/>
      <c r="C234" s="28"/>
      <c r="E234" s="23">
        <v>2300</v>
      </c>
      <c r="G234" s="13">
        <f t="shared" si="6"/>
        <v>-4.0816962535859211</v>
      </c>
      <c r="H234" s="13">
        <f t="shared" si="7"/>
        <v>-1.2837744392288379</v>
      </c>
      <c r="I234" s="20"/>
    </row>
    <row r="235" spans="2:9" s="18" customFormat="1">
      <c r="B235" s="34"/>
      <c r="C235" s="28"/>
      <c r="E235" s="23">
        <v>2310</v>
      </c>
      <c r="G235" s="13">
        <f t="shared" si="6"/>
        <v>-4.0228112210466191</v>
      </c>
      <c r="H235" s="13">
        <f t="shared" si="7"/>
        <v>-1.3407539384214642</v>
      </c>
      <c r="I235" s="20"/>
    </row>
    <row r="236" spans="2:9" s="18" customFormat="1">
      <c r="B236" s="34"/>
      <c r="C236" s="28"/>
      <c r="E236" s="23">
        <v>2320</v>
      </c>
      <c r="G236" s="13">
        <f t="shared" si="6"/>
        <v>-3.9622999856659535</v>
      </c>
      <c r="H236" s="13">
        <f t="shared" si="7"/>
        <v>-1.3974285617306661</v>
      </c>
      <c r="I236" s="20"/>
    </row>
    <row r="237" spans="2:9" s="18" customFormat="1">
      <c r="B237" s="34"/>
      <c r="C237" s="28"/>
      <c r="E237" s="23">
        <v>2330</v>
      </c>
      <c r="G237" s="13">
        <f t="shared" si="6"/>
        <v>-3.9001870088311219</v>
      </c>
      <c r="H237" s="13">
        <f t="shared" si="7"/>
        <v>-1.4537854218358415</v>
      </c>
      <c r="I237" s="20"/>
    </row>
    <row r="238" spans="2:9" s="18" customFormat="1">
      <c r="B238" s="34"/>
      <c r="C238" s="28"/>
      <c r="E238" s="23">
        <v>2340</v>
      </c>
      <c r="G238" s="13">
        <f t="shared" si="6"/>
        <v>-3.8364973994259106</v>
      </c>
      <c r="H238" s="13">
        <f t="shared" si="7"/>
        <v>-1.509811703673001</v>
      </c>
      <c r="I238" s="20"/>
    </row>
    <row r="239" spans="2:9" s="18" customFormat="1">
      <c r="B239" s="34"/>
      <c r="C239" s="28"/>
      <c r="E239" s="23">
        <v>2350</v>
      </c>
      <c r="G239" s="13">
        <f t="shared" si="6"/>
        <v>-3.7712569036805204</v>
      </c>
      <c r="H239" s="13">
        <f t="shared" si="7"/>
        <v>-1.5654946673488086</v>
      </c>
      <c r="I239" s="20"/>
    </row>
    <row r="240" spans="2:9" s="18" customFormat="1">
      <c r="B240" s="34"/>
      <c r="C240" s="28"/>
      <c r="E240" s="23">
        <v>2360</v>
      </c>
      <c r="G240" s="13">
        <f t="shared" si="6"/>
        <v>-3.704491894763795</v>
      </c>
      <c r="H240" s="13">
        <f t="shared" si="7"/>
        <v>-1.6208216510375122</v>
      </c>
      <c r="I240" s="20"/>
    </row>
    <row r="241" spans="2:9" s="18" customFormat="1">
      <c r="B241" s="34"/>
      <c r="C241" s="28"/>
      <c r="E241" s="23">
        <v>2370</v>
      </c>
      <c r="G241" s="13">
        <f t="shared" si="6"/>
        <v>-3.6362293621219806</v>
      </c>
      <c r="H241" s="13">
        <f t="shared" si="7"/>
        <v>-1.6757800738601387</v>
      </c>
      <c r="I241" s="20"/>
    </row>
    <row r="242" spans="2:9" s="18" customFormat="1">
      <c r="B242" s="34"/>
      <c r="C242" s="28"/>
      <c r="E242" s="23">
        <v>2380</v>
      </c>
      <c r="G242" s="13">
        <f t="shared" si="6"/>
        <v>-3.566496900568362</v>
      </c>
      <c r="H242" s="13">
        <f t="shared" si="7"/>
        <v>-1.7303574387452814</v>
      </c>
      <c r="I242" s="20"/>
    </row>
    <row r="243" spans="2:9" s="18" customFormat="1">
      <c r="B243" s="34"/>
      <c r="C243" s="28"/>
      <c r="E243" s="23">
        <v>2390</v>
      </c>
      <c r="G243" s="13">
        <f t="shared" si="6"/>
        <v>-3.4953226991282058</v>
      </c>
      <c r="H243" s="13">
        <f t="shared" si="7"/>
        <v>-1.7845413352708221</v>
      </c>
      <c r="I243" s="20"/>
    </row>
    <row r="244" spans="2:9" s="18" customFormat="1">
      <c r="B244" s="34"/>
      <c r="C244" s="28"/>
      <c r="E244" s="23">
        <v>2400</v>
      </c>
      <c r="G244" s="13">
        <f t="shared" si="6"/>
        <v>-3.422735529643445</v>
      </c>
      <c r="H244" s="13">
        <f t="shared" si="7"/>
        <v>-1.8383194424859495</v>
      </c>
      <c r="I244" s="20"/>
    </row>
    <row r="245" spans="2:9" s="18" customFormat="1">
      <c r="B245" s="34"/>
      <c r="C245" s="28"/>
      <c r="E245" s="23">
        <v>2410</v>
      </c>
      <c r="G245" s="13">
        <f t="shared" si="6"/>
        <v>-3.3487647351418244</v>
      </c>
      <c r="H245" s="13">
        <f t="shared" si="7"/>
        <v>-1.891679531712849</v>
      </c>
      <c r="I245" s="20"/>
    </row>
    <row r="246" spans="2:9" s="18" customFormat="1">
      <c r="B246" s="34"/>
      <c r="C246" s="28"/>
      <c r="E246" s="23">
        <v>2420</v>
      </c>
      <c r="G246" s="13">
        <f t="shared" si="6"/>
        <v>-3.273440217975101</v>
      </c>
      <c r="H246" s="13">
        <f t="shared" si="7"/>
        <v>-1.9446094693273865</v>
      </c>
      <c r="I246" s="20"/>
    </row>
    <row r="247" spans="2:9" s="18" customFormat="1">
      <c r="B247" s="34"/>
      <c r="C247" s="28"/>
      <c r="E247" s="23">
        <v>2430</v>
      </c>
      <c r="G247" s="13">
        <f t="shared" si="6"/>
        <v>-3.1967924277311752</v>
      </c>
      <c r="H247" s="13">
        <f t="shared" si="7"/>
        <v>-1.9970972195181951</v>
      </c>
      <c r="I247" s="20"/>
    </row>
    <row r="248" spans="2:9" s="18" customFormat="1">
      <c r="B248" s="34"/>
      <c r="C248" s="28"/>
      <c r="E248" s="23">
        <v>2440</v>
      </c>
      <c r="G248" s="13">
        <f t="shared" si="6"/>
        <v>-3.1188523489249524</v>
      </c>
      <c r="H248" s="13">
        <f t="shared" si="7"/>
        <v>-2.0491308470235183</v>
      </c>
      <c r="I248" s="20"/>
    </row>
    <row r="249" spans="2:9" s="18" customFormat="1">
      <c r="B249" s="34"/>
      <c r="C249" s="28"/>
      <c r="E249" s="23">
        <v>2450</v>
      </c>
      <c r="G249" s="13">
        <f t="shared" si="6"/>
        <v>-3.0396514884730284</v>
      </c>
      <c r="H249" s="13">
        <f t="shared" si="7"/>
        <v>-2.1006985198451815</v>
      </c>
      <c r="I249" s="20"/>
    </row>
    <row r="250" spans="2:9" s="18" customFormat="1">
      <c r="B250" s="34"/>
      <c r="C250" s="28"/>
      <c r="E250" s="23">
        <v>2460</v>
      </c>
      <c r="G250" s="13">
        <f t="shared" si="6"/>
        <v>-2.9592218629571492</v>
      </c>
      <c r="H250" s="13">
        <f t="shared" si="7"/>
        <v>-2.1517885119390834</v>
      </c>
      <c r="I250" s="20"/>
    </row>
    <row r="251" spans="2:9" s="18" customFormat="1">
      <c r="B251" s="34"/>
      <c r="C251" s="28"/>
      <c r="E251" s="23">
        <v>2470</v>
      </c>
      <c r="G251" s="13">
        <f t="shared" si="6"/>
        <v>-2.8775959856816535</v>
      </c>
      <c r="H251" s="13">
        <f t="shared" si="7"/>
        <v>-2.2023892058816052</v>
      </c>
      <c r="I251" s="20"/>
    </row>
    <row r="252" spans="2:9" s="18" customFormat="1">
      <c r="B252" s="34"/>
      <c r="C252" s="28"/>
      <c r="E252" s="23">
        <v>2480</v>
      </c>
      <c r="G252" s="13">
        <f t="shared" si="6"/>
        <v>-2.7948068535301394</v>
      </c>
      <c r="H252" s="13">
        <f t="shared" si="7"/>
        <v>-2.2524890955113053</v>
      </c>
      <c r="I252" s="20"/>
    </row>
    <row r="253" spans="2:9" s="18" customFormat="1">
      <c r="B253" s="34"/>
      <c r="C253" s="28"/>
      <c r="E253" s="23">
        <v>2490</v>
      </c>
      <c r="G253" s="13">
        <f t="shared" si="6"/>
        <v>-2.7108879336265908</v>
      </c>
      <c r="H253" s="13">
        <f t="shared" si="7"/>
        <v>-2.3020767885453233</v>
      </c>
      <c r="I253" s="20"/>
    </row>
    <row r="254" spans="2:9" s="18" customFormat="1">
      <c r="B254" s="34"/>
      <c r="C254" s="28"/>
      <c r="E254" s="23">
        <v>2500</v>
      </c>
      <c r="G254" s="13">
        <f t="shared" si="6"/>
        <v>-2.6258731498064809</v>
      </c>
      <c r="H254" s="13">
        <f t="shared" si="7"/>
        <v>-2.3511410091698908</v>
      </c>
      <c r="I254" s="20"/>
    </row>
    <row r="255" spans="2:9" s="18" customFormat="1">
      <c r="B255" s="34"/>
      <c r="C255" s="28"/>
      <c r="E255" s="23">
        <v>2510</v>
      </c>
      <c r="G255" s="13">
        <f t="shared" si="6"/>
        <v>-2.5397968689031987</v>
      </c>
      <c r="H255" s="13">
        <f t="shared" si="7"/>
        <v>-2.3996706006043507</v>
      </c>
      <c r="I255" s="20"/>
    </row>
    <row r="256" spans="2:9" s="18" customFormat="1">
      <c r="B256" s="34"/>
      <c r="C256" s="28"/>
      <c r="E256" s="23">
        <v>2520</v>
      </c>
      <c r="G256" s="13">
        <f t="shared" si="6"/>
        <v>-2.4526938868554389</v>
      </c>
      <c r="H256" s="13">
        <f t="shared" si="7"/>
        <v>-2.4476545276381101</v>
      </c>
      <c r="I256" s="20"/>
    </row>
    <row r="257" spans="2:9" s="18" customFormat="1">
      <c r="B257" s="34"/>
      <c r="C257" s="28"/>
      <c r="E257" s="23">
        <v>2530</v>
      </c>
      <c r="G257" s="13">
        <f t="shared" si="6"/>
        <v>-2.3645994146410647</v>
      </c>
      <c r="H257" s="13">
        <f t="shared" si="7"/>
        <v>-2.4950818791399594</v>
      </c>
      <c r="I257" s="20"/>
    </row>
    <row r="258" spans="2:9" s="18" customFormat="1">
      <c r="B258" s="34"/>
      <c r="C258" s="28"/>
      <c r="E258" s="23">
        <v>2540</v>
      </c>
      <c r="G258" s="13">
        <f t="shared" si="6"/>
        <v>-2.275549064043271</v>
      </c>
      <c r="H258" s="13">
        <f t="shared" si="7"/>
        <v>-2.5419418705391621</v>
      </c>
      <c r="I258" s="20"/>
    </row>
    <row r="259" spans="2:9" s="18" customFormat="1">
      <c r="B259" s="34"/>
      <c r="C259" s="28"/>
      <c r="E259" s="23">
        <v>2550</v>
      </c>
      <c r="G259" s="13">
        <f t="shared" si="6"/>
        <v>-2.1855788332546626</v>
      </c>
      <c r="H259" s="13">
        <f t="shared" si="7"/>
        <v>-2.588223846277776</v>
      </c>
      <c r="I259" s="20"/>
    </row>
    <row r="260" spans="2:9" s="18" customFormat="1">
      <c r="B260" s="34"/>
      <c r="C260" s="28"/>
      <c r="E260" s="23">
        <v>2560</v>
      </c>
      <c r="G260" s="13">
        <f t="shared" si="6"/>
        <v>-2.0947250923251732</v>
      </c>
      <c r="H260" s="13">
        <f t="shared" si="7"/>
        <v>-2.6339172822336394</v>
      </c>
      <c r="I260" s="20"/>
    </row>
    <row r="261" spans="2:9" s="18" customFormat="1">
      <c r="B261" s="34"/>
      <c r="C261" s="28"/>
      <c r="E261" s="23">
        <v>2570</v>
      </c>
      <c r="G261" s="13">
        <f t="shared" ref="G261:G324" si="8">Aeins*SIN(2*PI()*feins*(E261+Veins)/1000000)</f>
        <v>-2.0030245684596171</v>
      </c>
      <c r="H261" s="13">
        <f t="shared" ref="H261:H324" si="9">Azwei*SIN(2*PI()*fzwei*(E261+Vzwei)/1000000)</f>
        <v>-2.6790117881134567</v>
      </c>
      <c r="I261" s="20"/>
    </row>
    <row r="262" spans="2:9" s="18" customFormat="1">
      <c r="B262" s="34"/>
      <c r="C262" s="28"/>
      <c r="E262" s="23">
        <v>2580</v>
      </c>
      <c r="G262" s="13">
        <f t="shared" si="8"/>
        <v>-1.9105143311708892</v>
      </c>
      <c r="H262" s="13">
        <f t="shared" si="9"/>
        <v>-2.723497109815471</v>
      </c>
    </row>
    <row r="263" spans="2:9" s="18" customFormat="1">
      <c r="B263" s="34"/>
      <c r="C263" s="28"/>
      <c r="E263" s="23">
        <v>2590</v>
      </c>
      <c r="G263" s="13">
        <f t="shared" si="8"/>
        <v>-1.8172317772948055</v>
      </c>
      <c r="H263" s="13">
        <f t="shared" si="9"/>
        <v>-2.7673631317611531</v>
      </c>
    </row>
    <row r="264" spans="2:9" s="18" customFormat="1">
      <c r="B264" s="34"/>
      <c r="C264" s="28"/>
      <c r="E264" s="23">
        <v>2600</v>
      </c>
      <c r="G264" s="13">
        <f t="shared" si="8"/>
        <v>-1.7232146158725836</v>
      </c>
      <c r="H264" s="13">
        <f t="shared" si="9"/>
        <v>-2.8105998791953963</v>
      </c>
    </row>
    <row r="265" spans="2:9" s="18" customFormat="1">
      <c r="B265" s="34"/>
      <c r="C265" s="28"/>
      <c r="E265" s="23">
        <v>2610</v>
      </c>
      <c r="G265" s="13">
        <f t="shared" si="8"/>
        <v>-1.6285008529071632</v>
      </c>
      <c r="H265" s="13">
        <f t="shared" si="9"/>
        <v>-2.8531975204546902</v>
      </c>
    </row>
    <row r="266" spans="2:9" s="18" customFormat="1">
      <c r="B266" s="34"/>
      <c r="C266" s="28"/>
      <c r="E266" s="23">
        <v>2620</v>
      </c>
      <c r="G266" s="13">
        <f t="shared" si="8"/>
        <v>-1.5331287759994126</v>
      </c>
      <c r="H266" s="13">
        <f t="shared" si="9"/>
        <v>-2.8951463692027608</v>
      </c>
    </row>
    <row r="267" spans="2:9" s="18" customFormat="1">
      <c r="B267" s="34"/>
      <c r="C267" s="28"/>
      <c r="E267" s="23">
        <v>2630</v>
      </c>
      <c r="G267" s="13">
        <f t="shared" si="8"/>
        <v>-1.4371369388705846</v>
      </c>
      <c r="H267" s="13">
        <f t="shared" si="9"/>
        <v>-2.9364368866331532</v>
      </c>
    </row>
    <row r="268" spans="2:9" s="18" customFormat="1">
      <c r="B268" s="34"/>
      <c r="C268" s="28"/>
      <c r="E268" s="23">
        <v>2640</v>
      </c>
      <c r="G268" s="13">
        <f t="shared" si="8"/>
        <v>-1.3405641457771296</v>
      </c>
      <c r="H268" s="13">
        <f t="shared" si="9"/>
        <v>-2.9770596836382781</v>
      </c>
    </row>
    <row r="269" spans="2:9" s="18" customFormat="1">
      <c r="B269" s="34"/>
      <c r="C269" s="28"/>
      <c r="E269" s="23">
        <v>2650</v>
      </c>
      <c r="G269" s="13">
        <f t="shared" si="8"/>
        <v>-1.2434494358242725</v>
      </c>
      <c r="H269" s="13">
        <f t="shared" si="9"/>
        <v>-3.0170055229444142</v>
      </c>
    </row>
    <row r="270" spans="2:9" s="18" customFormat="1">
      <c r="B270" s="34"/>
      <c r="C270" s="28"/>
      <c r="E270" s="23">
        <v>2660</v>
      </c>
      <c r="G270" s="13">
        <f t="shared" si="8"/>
        <v>-1.1458320671846163</v>
      </c>
      <c r="H270" s="13">
        <f t="shared" si="9"/>
        <v>-3.0562653212121802</v>
      </c>
    </row>
    <row r="271" spans="2:9" s="18" customFormat="1">
      <c r="B271" s="34"/>
      <c r="C271" s="28"/>
      <c r="E271" s="23">
        <v>2670</v>
      </c>
      <c r="G271" s="13">
        <f t="shared" si="8"/>
        <v>-1.0477515012282057</v>
      </c>
      <c r="H271" s="13">
        <f t="shared" si="9"/>
        <v>-3.0948301511020109</v>
      </c>
    </row>
    <row r="272" spans="2:9" s="18" customFormat="1">
      <c r="B272" s="34"/>
      <c r="C272" s="28"/>
      <c r="E272" s="23">
        <v>2680</v>
      </c>
      <c r="G272" s="13">
        <f t="shared" si="8"/>
        <v>-0.94924738657046814</v>
      </c>
      <c r="H272" s="13">
        <f t="shared" si="9"/>
        <v>-3.1326912433041598</v>
      </c>
    </row>
    <row r="273" spans="2:8" s="18" customFormat="1">
      <c r="B273" s="34"/>
      <c r="C273" s="28"/>
      <c r="E273" s="23">
        <v>2690</v>
      </c>
      <c r="G273" s="13">
        <f t="shared" si="8"/>
        <v>-0.85035954304444439</v>
      </c>
      <c r="H273" s="13">
        <f t="shared" si="9"/>
        <v>-3.1698399885327597</v>
      </c>
    </row>
    <row r="274" spans="2:8" s="18" customFormat="1">
      <c r="B274" s="34"/>
      <c r="C274" s="28"/>
      <c r="E274" s="23">
        <v>2700</v>
      </c>
      <c r="G274" s="13">
        <f t="shared" si="8"/>
        <v>-0.75112794560378837</v>
      </c>
      <c r="H274" s="13">
        <f t="shared" si="9"/>
        <v>-3.2062679394835056</v>
      </c>
    </row>
    <row r="275" spans="2:8" s="18" customFormat="1">
      <c r="B275" s="34"/>
      <c r="C275" s="28"/>
      <c r="E275" s="23">
        <v>2710</v>
      </c>
      <c r="G275" s="13">
        <f t="shared" si="8"/>
        <v>-0.6515927081630758</v>
      </c>
      <c r="H275" s="13">
        <f t="shared" si="9"/>
        <v>-3.2419668127544878</v>
      </c>
    </row>
    <row r="276" spans="2:8" s="18" customFormat="1">
      <c r="B276" s="34"/>
      <c r="C276" s="28"/>
      <c r="E276" s="23">
        <v>2720</v>
      </c>
      <c r="G276" s="13">
        <f t="shared" si="8"/>
        <v>-0.55179406738196202</v>
      </c>
      <c r="H276" s="13">
        <f t="shared" si="9"/>
        <v>-3.2769284907297807</v>
      </c>
    </row>
    <row r="277" spans="2:8" s="18" customFormat="1">
      <c r="B277" s="34"/>
      <c r="C277" s="28"/>
      <c r="E277" s="23">
        <v>2730</v>
      </c>
      <c r="G277" s="13">
        <f t="shared" si="8"/>
        <v>-0.45177236639967672</v>
      </c>
      <c r="H277" s="13">
        <f t="shared" si="9"/>
        <v>-3.3111450234253113</v>
      </c>
    </row>
    <row r="278" spans="2:8" s="18" customFormat="1">
      <c r="B278" s="34"/>
      <c r="C278" s="28"/>
      <c r="E278" s="23">
        <v>2740</v>
      </c>
      <c r="G278" s="13">
        <f t="shared" si="8"/>
        <v>-0.35156803852651791</v>
      </c>
      <c r="H278" s="13">
        <f t="shared" si="9"/>
        <v>-3.3446086302966118</v>
      </c>
    </row>
    <row r="279" spans="2:8" s="18" customFormat="1">
      <c r="B279" s="34"/>
      <c r="C279" s="28"/>
      <c r="E279" s="23">
        <v>2750</v>
      </c>
      <c r="G279" s="13">
        <f t="shared" si="8"/>
        <v>-0.2512215908988511</v>
      </c>
      <c r="H279" s="13">
        <f t="shared" si="9"/>
        <v>-3.377311702008059</v>
      </c>
    </row>
    <row r="280" spans="2:8" s="18" customFormat="1">
      <c r="B280" s="34"/>
      <c r="C280" s="28"/>
      <c r="E280" s="23">
        <v>2760</v>
      </c>
      <c r="G280" s="13">
        <f t="shared" si="8"/>
        <v>-0.15077358810428715</v>
      </c>
      <c r="H280" s="13">
        <f t="shared" si="9"/>
        <v>-3.4092468021631657</v>
      </c>
    </row>
    <row r="281" spans="2:8" s="18" customFormat="1">
      <c r="B281" s="34"/>
      <c r="C281" s="28"/>
      <c r="E281" s="23">
        <v>2770</v>
      </c>
      <c r="G281" s="13">
        <f t="shared" si="8"/>
        <v>-5.0264635783652249E-2</v>
      </c>
      <c r="H281" s="13">
        <f t="shared" si="9"/>
        <v>-3.4404066689955526</v>
      </c>
    </row>
    <row r="282" spans="2:8" s="18" customFormat="1">
      <c r="B282" s="34"/>
      <c r="C282" s="28"/>
      <c r="E282" s="23">
        <v>2780</v>
      </c>
      <c r="G282" s="13">
        <f t="shared" si="8"/>
        <v>5.0264635783654241E-2</v>
      </c>
      <c r="H282" s="13">
        <f t="shared" si="9"/>
        <v>-3.4707842170202148</v>
      </c>
    </row>
    <row r="283" spans="2:8" s="18" customFormat="1">
      <c r="B283" s="34"/>
      <c r="C283" s="28"/>
      <c r="E283" s="23">
        <v>2790</v>
      </c>
      <c r="G283" s="13">
        <f t="shared" si="8"/>
        <v>0.15077358810428027</v>
      </c>
      <c r="H283" s="13">
        <f t="shared" si="9"/>
        <v>-3.5003725386446938</v>
      </c>
    </row>
    <row r="284" spans="2:8" s="18" customFormat="1">
      <c r="B284" s="34"/>
      <c r="C284" s="28"/>
      <c r="E284" s="23">
        <v>2800</v>
      </c>
      <c r="G284" s="13">
        <f t="shared" si="8"/>
        <v>0.25122159089884422</v>
      </c>
      <c r="H284" s="13">
        <f t="shared" si="9"/>
        <v>-3.5291649057398118</v>
      </c>
    </row>
    <row r="285" spans="2:8" s="18" customFormat="1">
      <c r="B285" s="34"/>
      <c r="C285" s="28"/>
      <c r="E285" s="23">
        <v>2810</v>
      </c>
      <c r="G285" s="13">
        <f t="shared" si="8"/>
        <v>0.35156803852651985</v>
      </c>
      <c r="H285" s="13">
        <f t="shared" si="9"/>
        <v>-3.5571547711695866</v>
      </c>
    </row>
    <row r="286" spans="2:8" s="18" customFormat="1">
      <c r="B286" s="34"/>
      <c r="C286" s="28"/>
      <c r="E286" s="23">
        <v>2820</v>
      </c>
      <c r="G286" s="13">
        <f t="shared" si="8"/>
        <v>0.45177236639967872</v>
      </c>
      <c r="H286" s="13">
        <f t="shared" si="9"/>
        <v>-3.5843357702799952</v>
      </c>
    </row>
    <row r="287" spans="2:8" s="18" customFormat="1">
      <c r="B287" s="34"/>
      <c r="C287" s="28"/>
      <c r="E287" s="23">
        <v>2830</v>
      </c>
      <c r="G287" s="13">
        <f t="shared" si="8"/>
        <v>0.55179406738195969</v>
      </c>
      <c r="H287" s="13">
        <f t="shared" si="9"/>
        <v>-3.6107017223462359</v>
      </c>
    </row>
    <row r="288" spans="2:8" s="18" customFormat="1">
      <c r="B288" s="34"/>
      <c r="C288" s="28"/>
      <c r="E288" s="23">
        <v>2840</v>
      </c>
      <c r="G288" s="13">
        <f t="shared" si="8"/>
        <v>0.65159270816306891</v>
      </c>
      <c r="H288" s="13">
        <f t="shared" si="9"/>
        <v>-3.6362466319781817</v>
      </c>
    </row>
    <row r="289" spans="2:8" s="18" customFormat="1">
      <c r="B289" s="34"/>
      <c r="C289" s="28"/>
      <c r="E289" s="23">
        <v>2850</v>
      </c>
      <c r="G289" s="13">
        <f t="shared" si="8"/>
        <v>0.7511279456037816</v>
      </c>
      <c r="H289" s="13">
        <f t="shared" si="9"/>
        <v>-3.6609646904836701</v>
      </c>
    </row>
    <row r="290" spans="2:8" s="18" customFormat="1">
      <c r="B290" s="34"/>
      <c r="C290" s="28"/>
      <c r="E290" s="23">
        <v>2860</v>
      </c>
      <c r="G290" s="13">
        <f t="shared" si="8"/>
        <v>0.8503595430444465</v>
      </c>
      <c r="H290" s="13">
        <f t="shared" si="9"/>
        <v>-3.6848502771893559</v>
      </c>
    </row>
    <row r="291" spans="2:8" s="18" customFormat="1">
      <c r="B291" s="34"/>
      <c r="C291" s="28"/>
      <c r="E291" s="23">
        <v>2870</v>
      </c>
      <c r="G291" s="13">
        <f t="shared" si="8"/>
        <v>0.94924738657047003</v>
      </c>
      <c r="H291" s="13">
        <f t="shared" si="9"/>
        <v>-3.7078979607188067</v>
      </c>
    </row>
    <row r="292" spans="2:8" s="18" customFormat="1">
      <c r="B292" s="34"/>
      <c r="C292" s="28"/>
      <c r="E292" s="23">
        <v>2880</v>
      </c>
      <c r="G292" s="13">
        <f t="shared" si="8"/>
        <v>1.047751501228199</v>
      </c>
      <c r="H292" s="13">
        <f t="shared" si="9"/>
        <v>-3.7301025002275394</v>
      </c>
    </row>
    <row r="293" spans="2:8" s="18" customFormat="1">
      <c r="B293" s="34"/>
      <c r="C293" s="28"/>
      <c r="E293" s="23">
        <v>2890</v>
      </c>
      <c r="G293" s="13">
        <f t="shared" si="8"/>
        <v>1.1458320671846096</v>
      </c>
      <c r="H293" s="13">
        <f t="shared" si="9"/>
        <v>-3.7514588465947551</v>
      </c>
    </row>
    <row r="294" spans="2:8" s="18" customFormat="1">
      <c r="B294" s="34"/>
      <c r="C294" s="28"/>
      <c r="E294" s="23">
        <v>2900</v>
      </c>
      <c r="G294" s="13">
        <f t="shared" si="8"/>
        <v>1.2434494358242745</v>
      </c>
      <c r="H294" s="13">
        <f t="shared" si="9"/>
        <v>-3.7719621435714572</v>
      </c>
    </row>
    <row r="295" spans="2:8" s="18" customFormat="1">
      <c r="B295" s="34"/>
      <c r="C295" s="28"/>
      <c r="E295" s="23">
        <v>2910</v>
      </c>
      <c r="G295" s="13">
        <f t="shared" si="8"/>
        <v>1.3405641457771313</v>
      </c>
      <c r="H295" s="13">
        <f t="shared" si="9"/>
        <v>-3.7916077288847276</v>
      </c>
    </row>
    <row r="296" spans="2:8" s="18" customFormat="1">
      <c r="B296" s="34"/>
      <c r="C296" s="28"/>
      <c r="E296" s="23">
        <v>2920</v>
      </c>
      <c r="G296" s="13">
        <f t="shared" si="8"/>
        <v>1.4371369388705824</v>
      </c>
      <c r="H296" s="13">
        <f t="shared" si="9"/>
        <v>-3.8103911352978819</v>
      </c>
    </row>
    <row r="297" spans="2:8" s="18" customFormat="1">
      <c r="B297" s="34"/>
      <c r="C297" s="28"/>
      <c r="E297" s="23">
        <v>2930</v>
      </c>
      <c r="G297" s="13">
        <f t="shared" si="8"/>
        <v>1.5331287759994059</v>
      </c>
      <c r="H297" s="13">
        <f t="shared" si="9"/>
        <v>-3.8283080916262833</v>
      </c>
    </row>
    <row r="298" spans="2:8" s="18" customFormat="1">
      <c r="B298" s="34"/>
      <c r="C298" s="28"/>
      <c r="E298" s="23">
        <v>2940</v>
      </c>
      <c r="G298" s="13">
        <f t="shared" si="8"/>
        <v>1.628500852907161</v>
      </c>
      <c r="H298" s="13">
        <f t="shared" si="9"/>
        <v>-3.8453545237085729</v>
      </c>
    </row>
    <row r="299" spans="2:8" s="18" customFormat="1">
      <c r="B299" s="34"/>
      <c r="C299" s="28"/>
      <c r="E299" s="23">
        <v>2950</v>
      </c>
      <c r="G299" s="13">
        <f t="shared" si="8"/>
        <v>1.7232146158725856</v>
      </c>
      <c r="H299" s="13">
        <f t="shared" si="9"/>
        <v>-3.8615265553330951</v>
      </c>
    </row>
    <row r="300" spans="2:8" s="18" customFormat="1">
      <c r="B300" s="34"/>
      <c r="C300" s="28"/>
      <c r="E300" s="23">
        <v>2960</v>
      </c>
      <c r="G300" s="13">
        <f t="shared" si="8"/>
        <v>1.8172317772948032</v>
      </c>
      <c r="H300" s="13">
        <f t="shared" si="9"/>
        <v>-3.8768205091193217</v>
      </c>
    </row>
    <row r="301" spans="2:8" s="18" customFormat="1">
      <c r="B301" s="34"/>
      <c r="C301" s="28"/>
      <c r="E301" s="23">
        <v>2970</v>
      </c>
      <c r="G301" s="13">
        <f t="shared" si="8"/>
        <v>1.9105143311708828</v>
      </c>
      <c r="H301" s="13">
        <f t="shared" si="9"/>
        <v>-3.8912329073540506</v>
      </c>
    </row>
    <row r="302" spans="2:8" s="18" customFormat="1">
      <c r="B302" s="34"/>
      <c r="C302" s="28"/>
      <c r="E302" s="23">
        <v>2980</v>
      </c>
      <c r="G302" s="13">
        <f t="shared" si="8"/>
        <v>2.0030245684596109</v>
      </c>
      <c r="H302" s="13">
        <f t="shared" si="9"/>
        <v>-3.9047604727822094</v>
      </c>
    </row>
    <row r="303" spans="2:8" s="18" customFormat="1">
      <c r="B303" s="34"/>
      <c r="C303" s="28"/>
      <c r="E303" s="23">
        <v>2990</v>
      </c>
      <c r="G303" s="13">
        <f t="shared" si="8"/>
        <v>2.0947250923251746</v>
      </c>
      <c r="H303" s="13">
        <f t="shared" si="9"/>
        <v>-3.9174001293520795</v>
      </c>
    </row>
    <row r="304" spans="2:8" s="18" customFormat="1">
      <c r="B304" s="34"/>
      <c r="C304" s="28"/>
      <c r="E304" s="23">
        <v>3000</v>
      </c>
      <c r="G304" s="13">
        <f t="shared" si="8"/>
        <v>2.1855788332546648</v>
      </c>
      <c r="H304" s="13">
        <f t="shared" si="9"/>
        <v>-3.929149002914754</v>
      </c>
    </row>
    <row r="305" spans="2:8" s="18" customFormat="1">
      <c r="B305" s="34"/>
      <c r="C305" s="28"/>
      <c r="E305" s="23">
        <v>3010</v>
      </c>
      <c r="G305" s="13">
        <f t="shared" si="8"/>
        <v>2.2755490640432687</v>
      </c>
      <c r="H305" s="13">
        <f t="shared" si="9"/>
        <v>-3.9400044218777044</v>
      </c>
    </row>
    <row r="306" spans="2:8" s="18" customFormat="1">
      <c r="B306" s="34"/>
      <c r="C306" s="28"/>
      <c r="E306" s="23">
        <v>3020</v>
      </c>
      <c r="G306" s="13">
        <f t="shared" si="8"/>
        <v>2.3645994146410585</v>
      </c>
      <c r="H306" s="13">
        <f t="shared" si="9"/>
        <v>-3.9499639178122701</v>
      </c>
    </row>
    <row r="307" spans="2:8" s="18" customFormat="1">
      <c r="B307" s="34"/>
      <c r="C307" s="28"/>
      <c r="E307" s="23">
        <v>3030</v>
      </c>
      <c r="G307" s="13">
        <f t="shared" si="8"/>
        <v>2.4526938868554371</v>
      </c>
      <c r="H307" s="13">
        <f t="shared" si="9"/>
        <v>-3.9590252260149636</v>
      </c>
    </row>
    <row r="308" spans="2:8" s="18" customFormat="1">
      <c r="B308" s="34"/>
      <c r="C308" s="28"/>
      <c r="E308" s="23">
        <v>3040</v>
      </c>
      <c r="G308" s="13">
        <f t="shared" si="8"/>
        <v>2.5397968689032</v>
      </c>
      <c r="H308" s="13">
        <f t="shared" si="9"/>
        <v>-3.9671862860224403</v>
      </c>
    </row>
    <row r="309" spans="2:8" s="18" customFormat="1">
      <c r="B309" s="34"/>
      <c r="C309" s="28"/>
      <c r="E309" s="23">
        <v>3050</v>
      </c>
      <c r="G309" s="13">
        <f t="shared" si="8"/>
        <v>2.6258731498064787</v>
      </c>
      <c r="H309" s="13">
        <f t="shared" si="9"/>
        <v>-3.9744452420800331</v>
      </c>
    </row>
    <row r="310" spans="2:8" s="18" customFormat="1">
      <c r="B310" s="34"/>
      <c r="C310" s="28"/>
      <c r="E310" s="23">
        <v>3060</v>
      </c>
      <c r="G310" s="13">
        <f t="shared" si="8"/>
        <v>2.710887933626585</v>
      </c>
      <c r="H310" s="13">
        <f t="shared" si="9"/>
        <v>-3.9808004435637336</v>
      </c>
    </row>
    <row r="311" spans="2:8" s="18" customFormat="1">
      <c r="B311" s="34"/>
      <c r="C311" s="28"/>
      <c r="E311" s="23">
        <v>3070</v>
      </c>
      <c r="G311" s="13">
        <f t="shared" si="8"/>
        <v>2.794806853530134</v>
      </c>
      <c r="H311" s="13">
        <f t="shared" si="9"/>
        <v>-3.9862504453555281</v>
      </c>
    </row>
    <row r="312" spans="2:8" s="18" customFormat="1">
      <c r="B312" s="34"/>
      <c r="C312" s="28"/>
      <c r="E312" s="23">
        <v>3080</v>
      </c>
      <c r="G312" s="13">
        <f t="shared" si="8"/>
        <v>2.8775959856816553</v>
      </c>
      <c r="H312" s="13">
        <f t="shared" si="9"/>
        <v>-3.9907940081720086</v>
      </c>
    </row>
    <row r="313" spans="2:8">
      <c r="B313" s="34"/>
      <c r="C313" s="28"/>
      <c r="E313" s="23">
        <v>3090</v>
      </c>
      <c r="G313" s="13">
        <f t="shared" si="8"/>
        <v>2.959221862957147</v>
      </c>
      <c r="H313" s="13">
        <f t="shared" si="9"/>
        <v>-3.9944300988461725</v>
      </c>
    </row>
    <row r="314" spans="2:8">
      <c r="B314" s="34"/>
      <c r="C314" s="28"/>
      <c r="E314" s="23">
        <v>3100</v>
      </c>
      <c r="G314" s="13">
        <f t="shared" si="8"/>
        <v>3.039651488473027</v>
      </c>
      <c r="H314" s="13">
        <f t="shared" si="9"/>
        <v>-3.9971578905623568</v>
      </c>
    </row>
    <row r="315" spans="2:8">
      <c r="B315" s="34"/>
      <c r="C315" s="28"/>
      <c r="E315" s="23">
        <v>3110</v>
      </c>
      <c r="G315" s="13">
        <f t="shared" si="8"/>
        <v>3.1188523489249471</v>
      </c>
      <c r="H315" s="13">
        <f t="shared" si="9"/>
        <v>-3.998976763044249</v>
      </c>
    </row>
    <row r="316" spans="2:8">
      <c r="E316" s="23">
        <v>3120</v>
      </c>
      <c r="G316" s="13">
        <f t="shared" si="8"/>
        <v>3.1967924277311739</v>
      </c>
      <c r="H316" s="13">
        <f t="shared" si="9"/>
        <v>-3.9998863026959319</v>
      </c>
    </row>
    <row r="317" spans="2:8">
      <c r="E317" s="23">
        <v>3130</v>
      </c>
      <c r="G317" s="13">
        <f t="shared" si="8"/>
        <v>3.2734402179751028</v>
      </c>
      <c r="H317" s="13">
        <f t="shared" si="9"/>
        <v>-3.9998863026959319</v>
      </c>
    </row>
    <row r="318" spans="2:8">
      <c r="E318" s="23">
        <v>3140</v>
      </c>
      <c r="G318" s="13">
        <f t="shared" si="8"/>
        <v>3.3487647351418226</v>
      </c>
      <c r="H318" s="13">
        <f t="shared" si="9"/>
        <v>-3.998976763044249</v>
      </c>
    </row>
    <row r="319" spans="2:8">
      <c r="E319" s="23">
        <v>3150</v>
      </c>
      <c r="G319" s="13">
        <f t="shared" si="8"/>
        <v>3.4227355296434396</v>
      </c>
      <c r="H319" s="13">
        <f t="shared" si="9"/>
        <v>-3.9971578905623568</v>
      </c>
    </row>
    <row r="320" spans="2:8">
      <c r="E320" s="23">
        <v>3160</v>
      </c>
      <c r="G320" s="13">
        <f t="shared" si="8"/>
        <v>3.4953226991282045</v>
      </c>
      <c r="H320" s="13">
        <f t="shared" si="9"/>
        <v>-3.9944300988461729</v>
      </c>
    </row>
    <row r="321" spans="5:8">
      <c r="E321" s="23">
        <v>3170</v>
      </c>
      <c r="G321" s="13">
        <f t="shared" si="8"/>
        <v>3.5664969005683633</v>
      </c>
      <c r="H321" s="13">
        <f t="shared" si="9"/>
        <v>-3.990794008172009</v>
      </c>
    </row>
    <row r="322" spans="5:8">
      <c r="E322" s="23">
        <v>3180</v>
      </c>
      <c r="G322" s="13">
        <f t="shared" si="8"/>
        <v>3.6362293621219792</v>
      </c>
      <c r="H322" s="13">
        <f t="shared" si="9"/>
        <v>-3.9862504453555285</v>
      </c>
    </row>
    <row r="323" spans="5:8">
      <c r="E323" s="23">
        <v>3190</v>
      </c>
      <c r="G323" s="13">
        <f t="shared" si="8"/>
        <v>3.7044918947637933</v>
      </c>
      <c r="H323" s="13">
        <f t="shared" si="9"/>
        <v>-3.9808004435637341</v>
      </c>
    </row>
    <row r="324" spans="5:8">
      <c r="E324" s="23">
        <v>3200</v>
      </c>
      <c r="G324" s="13">
        <f t="shared" si="8"/>
        <v>3.7712569036805155</v>
      </c>
      <c r="H324" s="13">
        <f t="shared" si="9"/>
        <v>-3.9744452420800336</v>
      </c>
    </row>
    <row r="325" spans="5:8">
      <c r="E325" s="23">
        <v>3210</v>
      </c>
      <c r="G325" s="13">
        <f t="shared" ref="G325:G388" si="10">Aeins*SIN(2*PI()*feins*(E325+Veins)/1000000)</f>
        <v>3.8364973994259093</v>
      </c>
      <c r="H325" s="13">
        <f t="shared" ref="H325:H388" si="11">Azwei*SIN(2*PI()*fzwei*(E325+Vzwei)/1000000)</f>
        <v>-3.9671862860224407</v>
      </c>
    </row>
    <row r="326" spans="5:8">
      <c r="E326" s="23">
        <v>3220</v>
      </c>
      <c r="G326" s="13">
        <f t="shared" si="10"/>
        <v>3.9001870088311232</v>
      </c>
      <c r="H326" s="13">
        <f t="shared" si="11"/>
        <v>-3.9590252260149636</v>
      </c>
    </row>
    <row r="327" spans="5:8">
      <c r="E327" s="23">
        <v>3230</v>
      </c>
      <c r="G327" s="13">
        <f t="shared" si="10"/>
        <v>3.9622999856659518</v>
      </c>
      <c r="H327" s="13">
        <f t="shared" si="11"/>
        <v>-3.949963917812271</v>
      </c>
    </row>
    <row r="328" spans="5:8">
      <c r="E328" s="23">
        <v>3240</v>
      </c>
      <c r="G328" s="13">
        <f t="shared" si="10"/>
        <v>4.0228112210466147</v>
      </c>
      <c r="H328" s="13">
        <f t="shared" si="11"/>
        <v>-3.9400044218777053</v>
      </c>
    </row>
    <row r="329" spans="5:8">
      <c r="E329" s="23">
        <v>3250</v>
      </c>
      <c r="G329" s="13">
        <f t="shared" si="10"/>
        <v>4.0816962535859194</v>
      </c>
      <c r="H329" s="13">
        <f t="shared" si="11"/>
        <v>-3.9291490029147549</v>
      </c>
    </row>
    <row r="330" spans="5:8">
      <c r="E330" s="23">
        <v>3260</v>
      </c>
      <c r="G330" s="13">
        <f t="shared" si="10"/>
        <v>4.1389312792816391</v>
      </c>
      <c r="H330" s="13">
        <f t="shared" si="11"/>
        <v>-3.9174001293520804</v>
      </c>
    </row>
    <row r="331" spans="5:8">
      <c r="E331" s="23">
        <v>3270</v>
      </c>
      <c r="G331" s="13">
        <f t="shared" si="10"/>
        <v>4.1944931611391985</v>
      </c>
      <c r="H331" s="13">
        <f t="shared" si="11"/>
        <v>-3.9047604727822107</v>
      </c>
    </row>
    <row r="332" spans="5:8">
      <c r="E332" s="23">
        <v>3280</v>
      </c>
      <c r="G332" s="13">
        <f t="shared" si="10"/>
        <v>4.2483594385246812</v>
      </c>
      <c r="H332" s="13">
        <f t="shared" si="11"/>
        <v>-3.8912329073540515</v>
      </c>
    </row>
    <row r="333" spans="5:8">
      <c r="E333" s="23">
        <v>3290</v>
      </c>
      <c r="G333" s="13">
        <f t="shared" si="10"/>
        <v>4.3005083362444427</v>
      </c>
      <c r="H333" s="13">
        <f t="shared" si="11"/>
        <v>-3.8768205091193231</v>
      </c>
    </row>
    <row r="334" spans="5:8">
      <c r="E334" s="23">
        <v>3300</v>
      </c>
      <c r="G334" s="13">
        <f t="shared" si="10"/>
        <v>4.3509187733476278</v>
      </c>
      <c r="H334" s="13">
        <f t="shared" si="11"/>
        <v>-3.861526555333096</v>
      </c>
    </row>
    <row r="335" spans="5:8">
      <c r="E335" s="23">
        <v>3310</v>
      </c>
      <c r="G335" s="13">
        <f t="shared" si="10"/>
        <v>4.3995703716480516</v>
      </c>
      <c r="H335" s="13">
        <f t="shared" si="11"/>
        <v>-3.8453545237085742</v>
      </c>
    </row>
    <row r="336" spans="5:8">
      <c r="E336" s="23">
        <v>3320</v>
      </c>
      <c r="G336" s="13">
        <f t="shared" si="10"/>
        <v>4.4464434639619848</v>
      </c>
      <c r="H336" s="13">
        <f t="shared" si="11"/>
        <v>-3.8283080916262846</v>
      </c>
    </row>
    <row r="337" spans="5:8">
      <c r="E337" s="23">
        <v>3330</v>
      </c>
      <c r="G337" s="13">
        <f t="shared" si="10"/>
        <v>4.4915191020585201</v>
      </c>
      <c r="H337" s="13">
        <f t="shared" si="11"/>
        <v>-3.8103911352978836</v>
      </c>
    </row>
    <row r="338" spans="5:8">
      <c r="E338" s="23">
        <v>3340</v>
      </c>
      <c r="G338" s="13">
        <f t="shared" si="10"/>
        <v>4.5347790643193173</v>
      </c>
      <c r="H338" s="13">
        <f t="shared" si="11"/>
        <v>-3.7916077288847281</v>
      </c>
    </row>
    <row r="339" spans="5:8">
      <c r="E339" s="23">
        <v>3350</v>
      </c>
      <c r="G339" s="13">
        <f t="shared" si="10"/>
        <v>4.5762058631045868</v>
      </c>
      <c r="H339" s="13">
        <f t="shared" si="11"/>
        <v>-3.771962143571459</v>
      </c>
    </row>
    <row r="340" spans="5:8">
      <c r="E340" s="23">
        <v>3360</v>
      </c>
      <c r="G340" s="13">
        <f t="shared" si="10"/>
        <v>4.6157827518224126</v>
      </c>
      <c r="H340" s="13">
        <f t="shared" si="11"/>
        <v>-3.7514588465947569</v>
      </c>
    </row>
    <row r="341" spans="5:8">
      <c r="E341" s="23">
        <v>3370</v>
      </c>
      <c r="G341" s="13">
        <f t="shared" si="10"/>
        <v>4.6534937316984655</v>
      </c>
      <c r="H341" s="13">
        <f t="shared" si="11"/>
        <v>-3.7301025002275412</v>
      </c>
    </row>
    <row r="342" spans="5:8">
      <c r="E342" s="23">
        <v>3380</v>
      </c>
      <c r="G342" s="13">
        <f t="shared" si="10"/>
        <v>4.6893235582434443</v>
      </c>
      <c r="H342" s="13">
        <f t="shared" si="11"/>
        <v>-3.7078979607188085</v>
      </c>
    </row>
    <row r="343" spans="5:8">
      <c r="E343" s="23">
        <v>3390</v>
      </c>
      <c r="G343" s="13">
        <f t="shared" si="10"/>
        <v>4.7232577474155839</v>
      </c>
      <c r="H343" s="13">
        <f t="shared" si="11"/>
        <v>-3.6848502771893576</v>
      </c>
    </row>
    <row r="344" spans="5:8">
      <c r="E344" s="23">
        <v>3400</v>
      </c>
      <c r="G344" s="13">
        <f t="shared" si="10"/>
        <v>4.7552825814757673</v>
      </c>
      <c r="H344" s="13">
        <f t="shared" si="11"/>
        <v>-3.6609646904836719</v>
      </c>
    </row>
    <row r="345" spans="5:8">
      <c r="E345" s="23">
        <v>3410</v>
      </c>
      <c r="G345" s="13">
        <f t="shared" si="10"/>
        <v>4.785385114532855</v>
      </c>
      <c r="H345" s="13">
        <f t="shared" si="11"/>
        <v>-3.6362466319781825</v>
      </c>
    </row>
    <row r="346" spans="5:8">
      <c r="E346" s="23">
        <v>3420</v>
      </c>
      <c r="G346" s="13">
        <f t="shared" si="10"/>
        <v>4.8135531777770035</v>
      </c>
      <c r="H346" s="13">
        <f t="shared" si="11"/>
        <v>-3.6107017223462381</v>
      </c>
    </row>
    <row r="347" spans="5:8">
      <c r="E347" s="23">
        <v>3430</v>
      </c>
      <c r="G347" s="13">
        <f t="shared" si="10"/>
        <v>4.8397753843988447</v>
      </c>
      <c r="H347" s="13">
        <f t="shared" si="11"/>
        <v>-3.5843357702799974</v>
      </c>
    </row>
    <row r="348" spans="5:8">
      <c r="E348" s="23">
        <v>3440</v>
      </c>
      <c r="G348" s="13">
        <f t="shared" si="10"/>
        <v>4.8640411341925631</v>
      </c>
      <c r="H348" s="13">
        <f t="shared" si="11"/>
        <v>-3.5571547711695888</v>
      </c>
    </row>
    <row r="349" spans="5:8">
      <c r="E349" s="23">
        <v>3450</v>
      </c>
      <c r="G349" s="13">
        <f t="shared" si="10"/>
        <v>4.8863406178409665</v>
      </c>
      <c r="H349" s="13">
        <f t="shared" si="11"/>
        <v>-3.529164905739814</v>
      </c>
    </row>
    <row r="350" spans="5:8">
      <c r="E350" s="23">
        <v>3460</v>
      </c>
      <c r="G350" s="13">
        <f t="shared" si="10"/>
        <v>4.9066648208808674</v>
      </c>
      <c r="H350" s="13">
        <f t="shared" si="11"/>
        <v>-3.5003725386446942</v>
      </c>
    </row>
    <row r="351" spans="5:8">
      <c r="E351" s="23">
        <v>3470</v>
      </c>
      <c r="G351" s="13">
        <f t="shared" si="10"/>
        <v>4.92500552734713</v>
      </c>
      <c r="H351" s="13">
        <f t="shared" si="11"/>
        <v>-3.4707842170202174</v>
      </c>
    </row>
    <row r="352" spans="5:8">
      <c r="E352" s="23">
        <v>3480</v>
      </c>
      <c r="G352" s="13">
        <f t="shared" si="10"/>
        <v>4.9413553230939442</v>
      </c>
      <c r="H352" s="13">
        <f t="shared" si="11"/>
        <v>-3.440406668995557</v>
      </c>
    </row>
    <row r="353" spans="5:8">
      <c r="E353" s="23">
        <v>3490</v>
      </c>
      <c r="G353" s="13">
        <f t="shared" si="10"/>
        <v>4.9557075987919506</v>
      </c>
      <c r="H353" s="13">
        <f t="shared" si="11"/>
        <v>-3.4092468021631683</v>
      </c>
    </row>
    <row r="354" spans="5:8">
      <c r="E354" s="23">
        <v>3500</v>
      </c>
      <c r="G354" s="13">
        <f t="shared" si="10"/>
        <v>4.968056552600042</v>
      </c>
      <c r="H354" s="13">
        <f t="shared" si="11"/>
        <v>-3.3773117020080621</v>
      </c>
    </row>
    <row r="355" spans="5:8">
      <c r="E355" s="23">
        <v>3510</v>
      </c>
      <c r="G355" s="13">
        <f t="shared" si="10"/>
        <v>4.9783971925107213</v>
      </c>
      <c r="H355" s="13">
        <f t="shared" si="11"/>
        <v>-3.3446086302966127</v>
      </c>
    </row>
    <row r="356" spans="5:8">
      <c r="E356" s="23">
        <v>3520</v>
      </c>
      <c r="G356" s="13">
        <f t="shared" si="10"/>
        <v>4.9867253383681014</v>
      </c>
      <c r="H356" s="13">
        <f t="shared" si="11"/>
        <v>-3.3111450234253144</v>
      </c>
    </row>
    <row r="357" spans="5:8">
      <c r="E357" s="23">
        <v>3530</v>
      </c>
      <c r="G357" s="13">
        <f t="shared" si="10"/>
        <v>4.9930376235577159</v>
      </c>
      <c r="H357" s="13">
        <f t="shared" si="11"/>
        <v>-3.2769284907297838</v>
      </c>
    </row>
    <row r="358" spans="5:8">
      <c r="E358" s="23">
        <v>3540</v>
      </c>
      <c r="G358" s="13">
        <f t="shared" si="10"/>
        <v>4.9973314963674547</v>
      </c>
      <c r="H358" s="13">
        <f t="shared" si="11"/>
        <v>-3.2419668127544909</v>
      </c>
    </row>
    <row r="359" spans="5:8">
      <c r="E359" s="23">
        <v>3550</v>
      </c>
      <c r="G359" s="13">
        <f t="shared" si="10"/>
        <v>4.9996052210190802</v>
      </c>
      <c r="H359" s="13">
        <f t="shared" si="11"/>
        <v>-3.2062679394835087</v>
      </c>
    </row>
    <row r="360" spans="5:8">
      <c r="E360" s="23">
        <v>3560</v>
      </c>
      <c r="G360" s="13">
        <f t="shared" si="10"/>
        <v>4.999857878369915</v>
      </c>
      <c r="H360" s="13">
        <f t="shared" si="11"/>
        <v>-3.1698399885327628</v>
      </c>
    </row>
    <row r="361" spans="5:8">
      <c r="E361" s="23">
        <v>3570</v>
      </c>
      <c r="G361" s="13">
        <f t="shared" si="10"/>
        <v>4.9980893662843897</v>
      </c>
      <c r="H361" s="13">
        <f t="shared" si="11"/>
        <v>-3.1326912433041629</v>
      </c>
    </row>
    <row r="362" spans="5:8">
      <c r="E362" s="23">
        <v>3580</v>
      </c>
      <c r="G362" s="13">
        <f t="shared" si="10"/>
        <v>4.9943003996753434</v>
      </c>
      <c r="H362" s="13">
        <f t="shared" si="11"/>
        <v>-3.0948301511020118</v>
      </c>
    </row>
    <row r="363" spans="5:8">
      <c r="E363" s="23">
        <v>3590</v>
      </c>
      <c r="G363" s="13">
        <f t="shared" si="10"/>
        <v>4.9884925102150106</v>
      </c>
      <c r="H363" s="13">
        <f t="shared" si="11"/>
        <v>-3.0562653212121833</v>
      </c>
    </row>
    <row r="364" spans="5:8">
      <c r="E364" s="23">
        <v>3600</v>
      </c>
      <c r="G364" s="13">
        <f t="shared" si="10"/>
        <v>4.9806680457158619</v>
      </c>
      <c r="H364" s="13">
        <f t="shared" si="11"/>
        <v>-3.0170055229444164</v>
      </c>
    </row>
    <row r="365" spans="5:8">
      <c r="E365" s="23">
        <v>3610</v>
      </c>
      <c r="G365" s="13">
        <f t="shared" si="10"/>
        <v>4.9708301691815047</v>
      </c>
      <c r="H365" s="13">
        <f t="shared" si="11"/>
        <v>-2.9770596836382812</v>
      </c>
    </row>
    <row r="366" spans="5:8">
      <c r="E366" s="23">
        <v>3620</v>
      </c>
      <c r="G366" s="13">
        <f t="shared" si="10"/>
        <v>4.958982857528051</v>
      </c>
      <c r="H366" s="13">
        <f t="shared" si="11"/>
        <v>-2.9364368866331567</v>
      </c>
    </row>
    <row r="367" spans="5:8">
      <c r="E367" s="23">
        <v>3630</v>
      </c>
      <c r="G367" s="13">
        <f t="shared" si="10"/>
        <v>4.945130899976478</v>
      </c>
      <c r="H367" s="13">
        <f t="shared" si="11"/>
        <v>-2.8951463692027621</v>
      </c>
    </row>
    <row r="368" spans="5:8">
      <c r="E368" s="23">
        <v>3640</v>
      </c>
      <c r="G368" s="13">
        <f t="shared" si="10"/>
        <v>4.9292798961165936</v>
      </c>
      <c r="H368" s="13">
        <f t="shared" si="11"/>
        <v>-2.8531975204546924</v>
      </c>
    </row>
    <row r="369" spans="5:8">
      <c r="E369" s="23">
        <v>3650</v>
      </c>
      <c r="G369" s="13">
        <f t="shared" si="10"/>
        <v>4.9114362536434433</v>
      </c>
      <c r="H369" s="13">
        <f t="shared" si="11"/>
        <v>-2.8105998791953986</v>
      </c>
    </row>
    <row r="370" spans="5:8">
      <c r="E370" s="23">
        <v>3660</v>
      </c>
      <c r="G370" s="13">
        <f t="shared" si="10"/>
        <v>4.8916071857670174</v>
      </c>
      <c r="H370" s="13">
        <f t="shared" si="11"/>
        <v>-2.7673631317611571</v>
      </c>
    </row>
    <row r="371" spans="5:8">
      <c r="E371" s="23">
        <v>3670</v>
      </c>
      <c r="G371" s="13">
        <f t="shared" si="10"/>
        <v>4.8698007082963475</v>
      </c>
      <c r="H371" s="13">
        <f t="shared" si="11"/>
        <v>-2.7234971098154759</v>
      </c>
    </row>
    <row r="372" spans="5:8">
      <c r="E372" s="23">
        <v>3680</v>
      </c>
      <c r="G372" s="13">
        <f t="shared" si="10"/>
        <v>4.846025636399153</v>
      </c>
      <c r="H372" s="13">
        <f t="shared" si="11"/>
        <v>-2.6790117881134594</v>
      </c>
    </row>
    <row r="373" spans="5:8">
      <c r="E373" s="23">
        <v>3690</v>
      </c>
      <c r="G373" s="13">
        <f t="shared" si="10"/>
        <v>4.8202915810383535</v>
      </c>
      <c r="H373" s="13">
        <f t="shared" si="11"/>
        <v>-2.6339172822336421</v>
      </c>
    </row>
    <row r="374" spans="5:8">
      <c r="E374" s="23">
        <v>3700</v>
      </c>
      <c r="G374" s="13">
        <f t="shared" si="10"/>
        <v>4.7926089450868803</v>
      </c>
      <c r="H374" s="13">
        <f t="shared" si="11"/>
        <v>-2.5882238462777774</v>
      </c>
    </row>
    <row r="375" spans="5:8">
      <c r="E375" s="23">
        <v>3710</v>
      </c>
      <c r="G375" s="13">
        <f t="shared" si="10"/>
        <v>4.7629889191223533</v>
      </c>
      <c r="H375" s="13">
        <f t="shared" si="11"/>
        <v>-2.5419418705391661</v>
      </c>
    </row>
    <row r="376" spans="5:8">
      <c r="E376" s="23">
        <v>3720</v>
      </c>
      <c r="G376" s="13">
        <f t="shared" si="10"/>
        <v>4.7314434769033609</v>
      </c>
      <c r="H376" s="13">
        <f t="shared" si="11"/>
        <v>-2.495081879139962</v>
      </c>
    </row>
    <row r="377" spans="5:8">
      <c r="E377" s="23">
        <v>3730</v>
      </c>
      <c r="G377" s="13">
        <f t="shared" si="10"/>
        <v>4.6979853705291008</v>
      </c>
      <c r="H377" s="13">
        <f t="shared" si="11"/>
        <v>-2.4476545276381141</v>
      </c>
    </row>
    <row r="378" spans="5:8">
      <c r="E378" s="23">
        <v>3740</v>
      </c>
      <c r="G378" s="13">
        <f t="shared" si="10"/>
        <v>4.6626281252844262</v>
      </c>
      <c r="H378" s="13">
        <f t="shared" si="11"/>
        <v>-2.3996706006043547</v>
      </c>
    </row>
    <row r="379" spans="5:8">
      <c r="E379" s="23">
        <v>3750</v>
      </c>
      <c r="G379" s="13">
        <f t="shared" si="10"/>
        <v>4.6253860341722897</v>
      </c>
      <c r="H379" s="13">
        <f t="shared" si="11"/>
        <v>-2.3511410091698934</v>
      </c>
    </row>
    <row r="380" spans="5:8">
      <c r="E380" s="23">
        <v>3760</v>
      </c>
      <c r="G380" s="13">
        <f t="shared" si="10"/>
        <v>4.5862741521358839</v>
      </c>
      <c r="H380" s="13">
        <f t="shared" si="11"/>
        <v>-2.3020767885453259</v>
      </c>
    </row>
    <row r="381" spans="5:8">
      <c r="E381" s="23">
        <v>3770</v>
      </c>
      <c r="G381" s="13">
        <f t="shared" si="10"/>
        <v>4.5453082899727262</v>
      </c>
      <c r="H381" s="13">
        <f t="shared" si="11"/>
        <v>-2.2524890955113079</v>
      </c>
    </row>
    <row r="382" spans="5:8">
      <c r="E382" s="23">
        <v>3780</v>
      </c>
      <c r="G382" s="13">
        <f t="shared" si="10"/>
        <v>4.502505007943248</v>
      </c>
      <c r="H382" s="13">
        <f t="shared" si="11"/>
        <v>-2.2023892058816092</v>
      </c>
    </row>
    <row r="383" spans="5:8">
      <c r="E383" s="23">
        <v>3790</v>
      </c>
      <c r="G383" s="13">
        <f t="shared" si="10"/>
        <v>4.4578816090763498</v>
      </c>
      <c r="H383" s="13">
        <f t="shared" si="11"/>
        <v>-2.151788511939086</v>
      </c>
    </row>
    <row r="384" spans="5:8">
      <c r="E384" s="23">
        <v>3800</v>
      </c>
      <c r="G384" s="13">
        <f t="shared" si="10"/>
        <v>4.4114561321747683</v>
      </c>
      <c r="H384" s="13">
        <f t="shared" si="11"/>
        <v>-2.1006985198451846</v>
      </c>
    </row>
    <row r="385" spans="5:8">
      <c r="E385" s="23">
        <v>3810</v>
      </c>
      <c r="G385" s="13">
        <f t="shared" si="10"/>
        <v>4.3632473445229429</v>
      </c>
      <c r="H385" s="13">
        <f t="shared" si="11"/>
        <v>-2.0491308470235228</v>
      </c>
    </row>
    <row r="386" spans="5:8">
      <c r="E386" s="23">
        <v>3820</v>
      </c>
      <c r="G386" s="13">
        <f t="shared" si="10"/>
        <v>4.3132747343004398</v>
      </c>
      <c r="H386" s="13">
        <f t="shared" si="11"/>
        <v>-1.9970972195181964</v>
      </c>
    </row>
    <row r="387" spans="5:8">
      <c r="E387" s="23">
        <v>3830</v>
      </c>
      <c r="G387" s="13">
        <f t="shared" si="10"/>
        <v>4.2615585027039584</v>
      </c>
      <c r="H387" s="13">
        <f t="shared" si="11"/>
        <v>-1.9446094693273908</v>
      </c>
    </row>
    <row r="388" spans="5:8">
      <c r="E388" s="23">
        <v>3840</v>
      </c>
      <c r="G388" s="13">
        <f t="shared" si="10"/>
        <v>4.20811955578107</v>
      </c>
      <c r="H388" s="13">
        <f t="shared" si="11"/>
        <v>-1.8916795317128519</v>
      </c>
    </row>
    <row r="389" spans="5:8">
      <c r="E389" s="23">
        <v>3850</v>
      </c>
      <c r="G389" s="13">
        <f t="shared" ref="G389:G452" si="12">Aeins*SIN(2*PI()*feins*(E389+Veins)/1000000)</f>
        <v>4.1529794959790669</v>
      </c>
      <c r="H389" s="13">
        <f t="shared" ref="H389:H452" si="13">Azwei*SIN(2*PI()*fzwei*(E389+Vzwei)/1000000)</f>
        <v>-1.8383194424859539</v>
      </c>
    </row>
    <row r="390" spans="5:8">
      <c r="E390" s="23">
        <v>3860</v>
      </c>
      <c r="G390" s="13">
        <f t="shared" si="12"/>
        <v>4.0961606134122297</v>
      </c>
      <c r="H390" s="13">
        <f t="shared" si="13"/>
        <v>-1.7845413352708266</v>
      </c>
    </row>
    <row r="391" spans="5:8">
      <c r="E391" s="23">
        <v>3870</v>
      </c>
      <c r="G391" s="13">
        <f t="shared" si="12"/>
        <v>4.0376858768512145</v>
      </c>
      <c r="H391" s="13">
        <f t="shared" si="13"/>
        <v>-1.7303574387452845</v>
      </c>
    </row>
    <row r="392" spans="5:8">
      <c r="E392" s="23">
        <v>3880</v>
      </c>
      <c r="G392" s="13">
        <f t="shared" si="12"/>
        <v>3.9775789244379771</v>
      </c>
      <c r="H392" s="13">
        <f t="shared" si="13"/>
        <v>-1.6757800738601416</v>
      </c>
    </row>
    <row r="393" spans="5:8">
      <c r="E393" s="23">
        <v>3890</v>
      </c>
      <c r="G393" s="13">
        <f t="shared" si="12"/>
        <v>3.9158640541302008</v>
      </c>
      <c r="H393" s="13">
        <f t="shared" si="13"/>
        <v>-1.6208216510375151</v>
      </c>
    </row>
    <row r="394" spans="5:8">
      <c r="E394" s="23">
        <v>3900</v>
      </c>
      <c r="G394" s="13">
        <f t="shared" si="12"/>
        <v>3.8525662138789487</v>
      </c>
      <c r="H394" s="13">
        <f t="shared" si="13"/>
        <v>-1.5654946673488133</v>
      </c>
    </row>
    <row r="395" spans="5:8">
      <c r="E395" s="23">
        <v>3910</v>
      </c>
      <c r="G395" s="13">
        <f t="shared" si="12"/>
        <v>3.7877109915435456</v>
      </c>
      <c r="H395" s="13">
        <f t="shared" si="13"/>
        <v>-1.5098117036730041</v>
      </c>
    </row>
    <row r="396" spans="5:8">
      <c r="E396" s="23">
        <v>3920</v>
      </c>
      <c r="G396" s="13">
        <f t="shared" si="12"/>
        <v>3.7213246045478519</v>
      </c>
      <c r="H396" s="13">
        <f t="shared" si="13"/>
        <v>-1.4537854218358444</v>
      </c>
    </row>
    <row r="397" spans="5:8">
      <c r="E397" s="23">
        <v>3930</v>
      </c>
      <c r="G397" s="13">
        <f t="shared" si="12"/>
        <v>3.6534338892819389</v>
      </c>
      <c r="H397" s="13">
        <f t="shared" si="13"/>
        <v>-1.397428561730671</v>
      </c>
    </row>
    <row r="398" spans="5:8">
      <c r="E398" s="23">
        <v>3940</v>
      </c>
      <c r="G398" s="13">
        <f t="shared" si="12"/>
        <v>3.5840662902536451</v>
      </c>
      <c r="H398" s="13">
        <f t="shared" si="13"/>
        <v>-1.3407539384214671</v>
      </c>
    </row>
    <row r="399" spans="5:8">
      <c r="E399" s="23">
        <v>3950</v>
      </c>
      <c r="G399" s="13">
        <f t="shared" si="12"/>
        <v>3.5132498489942519</v>
      </c>
      <c r="H399" s="13">
        <f t="shared" si="13"/>
        <v>-1.2837744392288426</v>
      </c>
    </row>
    <row r="400" spans="5:8">
      <c r="E400" s="23">
        <v>3960</v>
      </c>
      <c r="G400" s="13">
        <f t="shared" si="12"/>
        <v>3.4410131927227754</v>
      </c>
      <c r="H400" s="13">
        <f t="shared" si="13"/>
        <v>-1.22650302079953</v>
      </c>
    </row>
    <row r="401" spans="5:8">
      <c r="E401" s="23">
        <v>3970</v>
      </c>
      <c r="G401" s="13">
        <f t="shared" si="12"/>
        <v>3.3673855227736249</v>
      </c>
      <c r="H401" s="13">
        <f t="shared" si="13"/>
        <v>-1.1689527061602025</v>
      </c>
    </row>
    <row r="402" spans="5:8">
      <c r="E402" s="23">
        <v>3980</v>
      </c>
      <c r="G402" s="13">
        <f t="shared" si="12"/>
        <v>3.2923966027920533</v>
      </c>
      <c r="H402" s="13">
        <f t="shared" si="13"/>
        <v>-1.1111365817561094</v>
      </c>
    </row>
    <row r="403" spans="5:8">
      <c r="E403" s="23">
        <v>3990</v>
      </c>
      <c r="G403" s="13">
        <f t="shared" si="12"/>
        <v>3.2160767467023255</v>
      </c>
      <c r="H403" s="13">
        <f t="shared" si="13"/>
        <v>-1.0530677944753624</v>
      </c>
    </row>
    <row r="404" spans="5:8">
      <c r="E404" s="23">
        <v>4000</v>
      </c>
      <c r="G404" s="13">
        <f t="shared" si="12"/>
        <v>3.1384568064535054</v>
      </c>
      <c r="H404" s="13">
        <f t="shared" si="13"/>
        <v>-0.9947595486594214</v>
      </c>
    </row>
    <row r="405" spans="5:8">
      <c r="E405" s="23">
        <v>4010</v>
      </c>
      <c r="G405" s="13">
        <f t="shared" si="12"/>
        <v>3.0595681595476396</v>
      </c>
      <c r="H405" s="13">
        <f t="shared" si="13"/>
        <v>-0.9362251031005564</v>
      </c>
    </row>
    <row r="406" spans="5:8">
      <c r="E406" s="23">
        <v>4020</v>
      </c>
      <c r="G406" s="13">
        <f t="shared" si="12"/>
        <v>2.9794426963555978</v>
      </c>
      <c r="H406" s="13">
        <f t="shared" si="13"/>
        <v>-0.87747776802690769</v>
      </c>
    </row>
    <row r="407" spans="5:8">
      <c r="E407" s="23">
        <v>4030</v>
      </c>
      <c r="G407" s="13">
        <f t="shared" si="12"/>
        <v>2.8981128072255231</v>
      </c>
      <c r="H407" s="13">
        <f t="shared" si="13"/>
        <v>-0.81853090207585222</v>
      </c>
    </row>
    <row r="408" spans="5:8">
      <c r="E408" s="23">
        <v>4040</v>
      </c>
      <c r="G408" s="13">
        <f t="shared" si="12"/>
        <v>2.8156113693891354</v>
      </c>
      <c r="H408" s="13">
        <f t="shared" si="13"/>
        <v>-0.75939790925637796</v>
      </c>
    </row>
    <row r="409" spans="5:8">
      <c r="E409" s="23">
        <v>4050</v>
      </c>
      <c r="G409" s="13">
        <f t="shared" si="12"/>
        <v>2.7319717336713523</v>
      </c>
      <c r="H409" s="13">
        <f t="shared" si="13"/>
        <v>-0.70009223590110747</v>
      </c>
    </row>
    <row r="410" spans="5:8">
      <c r="E410" s="23">
        <v>4060</v>
      </c>
      <c r="G410" s="13">
        <f t="shared" si="12"/>
        <v>2.6472277110082891</v>
      </c>
      <c r="H410" s="13">
        <f t="shared" si="13"/>
        <v>-0.64062736760872796</v>
      </c>
    </row>
    <row r="411" spans="5:8">
      <c r="E411" s="23">
        <v>4070</v>
      </c>
      <c r="G411" s="13">
        <f t="shared" si="12"/>
        <v>2.5614135587794</v>
      </c>
      <c r="H411" s="13">
        <f t="shared" si="13"/>
        <v>-0.58101682617749628</v>
      </c>
    </row>
    <row r="412" spans="5:8">
      <c r="E412" s="23">
        <v>4080</v>
      </c>
      <c r="G412" s="13">
        <f t="shared" si="12"/>
        <v>2.47456396695907</v>
      </c>
      <c r="H412" s="13">
        <f t="shared" si="13"/>
        <v>-0.52127416653046066</v>
      </c>
    </row>
    <row r="413" spans="5:8">
      <c r="E413" s="23">
        <v>4090</v>
      </c>
      <c r="G413" s="13">
        <f t="shared" si="12"/>
        <v>2.3867140440933299</v>
      </c>
      <c r="H413" s="13">
        <f t="shared" si="13"/>
        <v>-0.46141297363323636</v>
      </c>
    </row>
    <row r="414" spans="5:8">
      <c r="E414" s="23">
        <v>4100</v>
      </c>
      <c r="G414" s="13">
        <f t="shared" si="12"/>
        <v>2.2978993031074353</v>
      </c>
      <c r="H414" s="13">
        <f t="shared" si="13"/>
        <v>-0.40144685940486036</v>
      </c>
    </row>
    <row r="415" spans="5:8">
      <c r="E415" s="23">
        <v>4110</v>
      </c>
      <c r="G415" s="13">
        <f t="shared" si="12"/>
        <v>2.2081556469499066</v>
      </c>
      <c r="H415" s="13">
        <f t="shared" si="13"/>
        <v>-0.34138945962258954</v>
      </c>
    </row>
    <row r="416" spans="5:8">
      <c r="E416" s="23">
        <v>4120</v>
      </c>
      <c r="G416" s="13">
        <f t="shared" si="12"/>
        <v>2.1175193540789055</v>
      </c>
      <c r="H416" s="13">
        <f t="shared" si="13"/>
        <v>-0.28125443082121782</v>
      </c>
    </row>
    <row r="417" spans="5:8">
      <c r="E417" s="23">
        <v>4130</v>
      </c>
      <c r="G417" s="13">
        <f t="shared" si="12"/>
        <v>2.0260270637968985</v>
      </c>
      <c r="H417" s="13">
        <f t="shared" si="13"/>
        <v>-0.22105544718771231</v>
      </c>
    </row>
    <row r="418" spans="5:8">
      <c r="E418" s="23">
        <v>4140</v>
      </c>
      <c r="G418" s="13">
        <f t="shared" si="12"/>
        <v>1.933715761439293</v>
      </c>
      <c r="H418" s="13">
        <f t="shared" si="13"/>
        <v>-0.16080619745181729</v>
      </c>
    </row>
    <row r="419" spans="5:8">
      <c r="E419" s="23">
        <v>4150</v>
      </c>
      <c r="G419" s="13">
        <f t="shared" si="12"/>
        <v>1.8406227634233898</v>
      </c>
      <c r="H419" s="13">
        <f t="shared" si="13"/>
        <v>-0.10052038177335175</v>
      </c>
    </row>
    <row r="420" spans="5:8">
      <c r="E420" s="23">
        <v>4160</v>
      </c>
      <c r="G420" s="13">
        <f t="shared" si="12"/>
        <v>1.7467857021633393</v>
      </c>
      <c r="H420" s="13">
        <f t="shared" si="13"/>
        <v>-4.0211708626925351E-2</v>
      </c>
    </row>
    <row r="421" spans="5:8">
      <c r="E421" s="23">
        <v>4170</v>
      </c>
      <c r="G421" s="13">
        <f t="shared" si="12"/>
        <v>1.6522425108573935</v>
      </c>
      <c r="H421" s="13">
        <f t="shared" si="13"/>
        <v>2.0106108315275352E-2</v>
      </c>
    </row>
    <row r="422" spans="5:8">
      <c r="E422" s="23">
        <v>4180</v>
      </c>
      <c r="G422" s="13">
        <f t="shared" si="12"/>
        <v>1.5570314081536454</v>
      </c>
      <c r="H422" s="13">
        <f t="shared" si="13"/>
        <v>8.0419353301829297E-2</v>
      </c>
    </row>
    <row r="423" spans="5:8">
      <c r="E423" s="23">
        <v>4190</v>
      </c>
      <c r="G423" s="13">
        <f t="shared" si="12"/>
        <v>1.4611908827002493</v>
      </c>
      <c r="H423" s="13">
        <f t="shared" si="13"/>
        <v>0.14071431162094583</v>
      </c>
    </row>
    <row r="424" spans="5:8">
      <c r="E424" s="23">
        <v>4200</v>
      </c>
      <c r="G424" s="13">
        <f t="shared" si="12"/>
        <v>1.3647596775866222</v>
      </c>
      <c r="H424" s="13">
        <f t="shared" si="13"/>
        <v>0.20097727271907539</v>
      </c>
    </row>
    <row r="425" spans="5:8">
      <c r="E425" s="23">
        <v>4210</v>
      </c>
      <c r="G425" s="13">
        <f t="shared" si="12"/>
        <v>1.2677767746817115</v>
      </c>
      <c r="H425" s="13">
        <f t="shared" si="13"/>
        <v>0.26119453331853926</v>
      </c>
    </row>
    <row r="426" spans="5:8">
      <c r="E426" s="23">
        <v>4220</v>
      </c>
      <c r="G426" s="13">
        <f t="shared" si="12"/>
        <v>1.1702813788756961</v>
      </c>
      <c r="H426" s="13">
        <f t="shared" si="13"/>
        <v>0.32135240053357578</v>
      </c>
    </row>
    <row r="427" spans="5:8">
      <c r="E427" s="23">
        <v>4230</v>
      </c>
      <c r="G427" s="13">
        <f t="shared" si="12"/>
        <v>1.072312902231692</v>
      </c>
      <c r="H427" s="13">
        <f t="shared" si="13"/>
        <v>0.38143719498395251</v>
      </c>
    </row>
    <row r="428" spans="5:8">
      <c r="E428" s="23">
        <v>4240</v>
      </c>
      <c r="G428" s="13">
        <f t="shared" si="12"/>
        <v>0.97391094805354905</v>
      </c>
      <c r="H428" s="13">
        <f t="shared" si="13"/>
        <v>0.44143525390556415</v>
      </c>
    </row>
    <row r="429" spans="5:8">
      <c r="E429" s="23">
        <v>4250</v>
      </c>
      <c r="G429" s="13">
        <f t="shared" si="12"/>
        <v>0.87511529487638062</v>
      </c>
      <c r="H429" s="13">
        <f t="shared" si="13"/>
        <v>0.50133293425721315</v>
      </c>
    </row>
    <row r="430" spans="5:8">
      <c r="E430" s="23">
        <v>4260</v>
      </c>
      <c r="G430" s="13">
        <f t="shared" si="12"/>
        <v>0.77596588038633518</v>
      </c>
      <c r="H430" s="13">
        <f t="shared" si="13"/>
        <v>0.56111661582292316</v>
      </c>
    </row>
    <row r="431" spans="5:8">
      <c r="E431" s="23">
        <v>4270</v>
      </c>
      <c r="G431" s="13">
        <f t="shared" si="12"/>
        <v>0.67650278527590191</v>
      </c>
      <c r="H431" s="13">
        <f t="shared" si="13"/>
        <v>0.62077270430906217</v>
      </c>
    </row>
    <row r="432" spans="5:8">
      <c r="E432" s="23">
        <v>4280</v>
      </c>
      <c r="G432" s="13">
        <f t="shared" si="12"/>
        <v>0.57676621704153719</v>
      </c>
      <c r="H432" s="13">
        <f t="shared" si="13"/>
        <v>0.68028763443555362</v>
      </c>
    </row>
    <row r="433" spans="5:8">
      <c r="E433" s="23">
        <v>4290</v>
      </c>
      <c r="G433" s="13">
        <f t="shared" si="12"/>
        <v>0.4767964937299437</v>
      </c>
      <c r="H433" s="13">
        <f t="shared" si="13"/>
        <v>0.73964787302052859</v>
      </c>
    </row>
    <row r="434" spans="5:8">
      <c r="E434" s="23">
        <v>4300</v>
      </c>
      <c r="G434" s="13">
        <f t="shared" si="12"/>
        <v>0.37663402763965981</v>
      </c>
      <c r="H434" s="13">
        <f t="shared" si="13"/>
        <v>0.79883992205762677</v>
      </c>
    </row>
    <row r="435" spans="5:8">
      <c r="E435" s="23">
        <v>4310</v>
      </c>
      <c r="G435" s="13">
        <f t="shared" si="12"/>
        <v>0.27631930898464541</v>
      </c>
      <c r="H435" s="13">
        <f t="shared" si="13"/>
        <v>0.8578503217853477</v>
      </c>
    </row>
    <row r="436" spans="5:8">
      <c r="E436" s="23">
        <v>4320</v>
      </c>
      <c r="G436" s="13">
        <f t="shared" si="12"/>
        <v>0.17589288952619422</v>
      </c>
      <c r="H436" s="13">
        <f t="shared" si="13"/>
        <v>0.91666565374768771</v>
      </c>
    </row>
    <row r="437" spans="5:8">
      <c r="E437" s="23">
        <v>4330</v>
      </c>
      <c r="G437" s="13">
        <f t="shared" si="12"/>
        <v>7.5395366180186302E-2</v>
      </c>
      <c r="H437" s="13">
        <f t="shared" si="13"/>
        <v>0.97527254384534989</v>
      </c>
    </row>
    <row r="438" spans="5:8">
      <c r="E438" s="23">
        <v>4340</v>
      </c>
      <c r="G438" s="13">
        <f t="shared" si="12"/>
        <v>-2.5132635394089133E-2</v>
      </c>
      <c r="H438" s="13">
        <f t="shared" si="13"/>
        <v>1.0336576653769374</v>
      </c>
    </row>
    <row r="439" spans="5:8">
      <c r="E439" s="23">
        <v>4350</v>
      </c>
      <c r="G439" s="13">
        <f t="shared" si="12"/>
        <v>-0.12565047721668662</v>
      </c>
      <c r="H439" s="13">
        <f t="shared" si="13"/>
        <v>1.0918077420692986</v>
      </c>
    </row>
    <row r="440" spans="5:8">
      <c r="E440" s="23">
        <v>4360</v>
      </c>
      <c r="G440" s="13">
        <f t="shared" si="12"/>
        <v>-0.22611752541466668</v>
      </c>
      <c r="H440" s="13">
        <f t="shared" si="13"/>
        <v>1.1497095510964659</v>
      </c>
    </row>
    <row r="441" spans="5:8">
      <c r="E441" s="23">
        <v>4370</v>
      </c>
      <c r="G441" s="13">
        <f t="shared" si="12"/>
        <v>-0.32649316664817796</v>
      </c>
      <c r="H441" s="13">
        <f t="shared" si="13"/>
        <v>1.2073499260863798</v>
      </c>
    </row>
    <row r="442" spans="5:8">
      <c r="E442" s="23">
        <v>4380</v>
      </c>
      <c r="G442" s="13">
        <f t="shared" si="12"/>
        <v>-0.4267368245282383</v>
      </c>
      <c r="H442" s="13">
        <f t="shared" si="13"/>
        <v>1.2647157601148475</v>
      </c>
    </row>
    <row r="443" spans="5:8">
      <c r="E443" s="23">
        <v>4390</v>
      </c>
      <c r="G443" s="13">
        <f t="shared" si="12"/>
        <v>-0.52680797601948204</v>
      </c>
      <c r="H443" s="13">
        <f t="shared" si="13"/>
        <v>1.3217940086859126</v>
      </c>
    </row>
    <row r="444" spans="5:8">
      <c r="E444" s="23">
        <v>4400</v>
      </c>
      <c r="G444" s="13">
        <f t="shared" si="12"/>
        <v>-0.62666616782151585</v>
      </c>
      <c r="H444" s="13">
        <f t="shared" si="13"/>
        <v>1.3785716926980651</v>
      </c>
    </row>
    <row r="445" spans="5:8">
      <c r="E445" s="23">
        <v>4410</v>
      </c>
      <c r="G445" s="13">
        <f t="shared" si="12"/>
        <v>-0.726271032721863</v>
      </c>
      <c r="H445" s="13">
        <f t="shared" si="13"/>
        <v>1.4350359013955976</v>
      </c>
    </row>
    <row r="446" spans="5:8">
      <c r="E446" s="23">
        <v>4420</v>
      </c>
      <c r="G446" s="13">
        <f t="shared" si="12"/>
        <v>-0.82558230591428483</v>
      </c>
      <c r="H446" s="13">
        <f t="shared" si="13"/>
        <v>1.4911737953043716</v>
      </c>
    </row>
    <row r="447" spans="5:8">
      <c r="E447" s="23">
        <v>4430</v>
      </c>
      <c r="G447" s="13">
        <f t="shared" si="12"/>
        <v>-0.92455984127566015</v>
      </c>
      <c r="H447" s="13">
        <f t="shared" si="13"/>
        <v>1.5469726091514255</v>
      </c>
    </row>
    <row r="448" spans="5:8">
      <c r="E448" s="23">
        <v>4440</v>
      </c>
      <c r="G448" s="13">
        <f t="shared" si="12"/>
        <v>-1.0231636275948079</v>
      </c>
      <c r="H448" s="13">
        <f t="shared" si="13"/>
        <v>1.6024196547676886</v>
      </c>
    </row>
    <row r="449" spans="5:8">
      <c r="E449" s="23">
        <v>4450</v>
      </c>
      <c r="G449" s="13">
        <f t="shared" si="12"/>
        <v>-1.1213538047469047</v>
      </c>
      <c r="H449" s="13">
        <f t="shared" si="13"/>
        <v>1.6575023239731326</v>
      </c>
    </row>
    <row r="450" spans="5:8">
      <c r="E450" s="23">
        <v>4460</v>
      </c>
      <c r="G450" s="13">
        <f t="shared" si="12"/>
        <v>-1.2190906798066954</v>
      </c>
      <c r="H450" s="13">
        <f t="shared" si="13"/>
        <v>1.7122080914437998</v>
      </c>
    </row>
    <row r="451" spans="5:8">
      <c r="E451" s="23">
        <v>4470</v>
      </c>
      <c r="G451" s="13">
        <f t="shared" si="12"/>
        <v>-1.3163347430941998</v>
      </c>
      <c r="H451" s="13">
        <f t="shared" si="13"/>
        <v>1.7665245175599231</v>
      </c>
    </row>
    <row r="452" spans="5:8">
      <c r="E452" s="23">
        <v>4480</v>
      </c>
      <c r="G452" s="13">
        <f t="shared" si="12"/>
        <v>-1.4130466841463454</v>
      </c>
      <c r="H452" s="13">
        <f t="shared" si="13"/>
        <v>1.820439251234615</v>
      </c>
    </row>
    <row r="453" spans="5:8">
      <c r="E453" s="23">
        <v>4490</v>
      </c>
      <c r="G453" s="13">
        <f t="shared" ref="G453:G516" si="14">Aeins*SIN(2*PI()*feins*(E453+Veins)/1000000)</f>
        <v>-1.5091874076079783</v>
      </c>
      <c r="H453" s="13">
        <f t="shared" ref="H453:H516" si="15">Azwei*SIN(2*PI()*fzwei*(E453+Vzwei)/1000000)</f>
        <v>1.8739400327223694</v>
      </c>
    </row>
    <row r="454" spans="5:8">
      <c r="E454" s="23">
        <v>4500</v>
      </c>
      <c r="G454" s="13">
        <f t="shared" si="14"/>
        <v>-1.604718049036042</v>
      </c>
      <c r="H454" s="13">
        <f t="shared" si="15"/>
        <v>1.9270146964068564</v>
      </c>
    </row>
    <row r="455" spans="5:8">
      <c r="E455" s="23">
        <v>4510</v>
      </c>
      <c r="G455" s="13">
        <f t="shared" si="14"/>
        <v>-1.6995999906103207</v>
      </c>
      <c r="H455" s="13">
        <f t="shared" si="15"/>
        <v>1.9796511735672506</v>
      </c>
    </row>
    <row r="456" spans="5:8">
      <c r="E456" s="23">
        <v>4520</v>
      </c>
      <c r="G456" s="13">
        <f t="shared" si="14"/>
        <v>-1.7937948767444922</v>
      </c>
      <c r="H456" s="13">
        <f t="shared" si="15"/>
        <v>2.0318374951225571</v>
      </c>
    </row>
    <row r="457" spans="5:8">
      <c r="E457" s="23">
        <v>4530</v>
      </c>
      <c r="G457" s="13">
        <f t="shared" si="14"/>
        <v>-1.8872646295912521</v>
      </c>
      <c r="H457" s="13">
        <f t="shared" si="15"/>
        <v>2.0835617943532965</v>
      </c>
    </row>
    <row r="458" spans="5:8">
      <c r="E458" s="23">
        <v>4540</v>
      </c>
      <c r="G458" s="13">
        <f t="shared" si="14"/>
        <v>-1.9799714644350521</v>
      </c>
      <c r="H458" s="13">
        <f t="shared" si="15"/>
        <v>2.1348123095998681</v>
      </c>
    </row>
    <row r="459" spans="5:8">
      <c r="E459" s="23">
        <v>4550</v>
      </c>
      <c r="G459" s="13">
        <f t="shared" si="14"/>
        <v>-2.0718779049664193</v>
      </c>
      <c r="H459" s="13">
        <f t="shared" si="15"/>
        <v>2.1855773869370738</v>
      </c>
    </row>
    <row r="460" spans="5:8">
      <c r="E460" s="23">
        <v>4560</v>
      </c>
      <c r="G460" s="13">
        <f t="shared" si="14"/>
        <v>-2.1629467984316069</v>
      </c>
      <c r="H460" s="13">
        <f t="shared" si="15"/>
        <v>2.2358454828241072</v>
      </c>
    </row>
    <row r="461" spans="5:8">
      <c r="E461" s="23">
        <v>4570</v>
      </c>
      <c r="G461" s="13">
        <f t="shared" si="14"/>
        <v>-2.2531413306513572</v>
      </c>
      <c r="H461" s="13">
        <f t="shared" si="15"/>
        <v>2.2856051667294564</v>
      </c>
    </row>
    <row r="462" spans="5:8">
      <c r="E462" s="23">
        <v>4580</v>
      </c>
      <c r="G462" s="13">
        <f t="shared" si="14"/>
        <v>-2.3424250409029614</v>
      </c>
      <c r="H462" s="13">
        <f t="shared" si="15"/>
        <v>2.3348451237301138</v>
      </c>
    </row>
    <row r="463" spans="5:8">
      <c r="E463" s="23">
        <v>4590</v>
      </c>
      <c r="G463" s="13">
        <f t="shared" si="14"/>
        <v>-2.4307618366592321</v>
      </c>
      <c r="H463" s="13">
        <f t="shared" si="15"/>
        <v>2.3835541570844789</v>
      </c>
    </row>
    <row r="464" spans="5:8">
      <c r="E464" s="23">
        <v>4600</v>
      </c>
      <c r="G464" s="13">
        <f t="shared" si="14"/>
        <v>-2.518116008178799</v>
      </c>
      <c r="H464" s="13">
        <f t="shared" si="15"/>
        <v>2.4317211907784215</v>
      </c>
    </row>
    <row r="465" spans="5:8">
      <c r="E465" s="23">
        <v>4610</v>
      </c>
      <c r="G465" s="13">
        <f t="shared" si="14"/>
        <v>-2.6044522429416199</v>
      </c>
      <c r="H465" s="13">
        <f t="shared" si="15"/>
        <v>2.4793352720438455</v>
      </c>
    </row>
    <row r="466" spans="5:8">
      <c r="E466" s="23">
        <v>4620</v>
      </c>
      <c r="G466" s="13">
        <f t="shared" si="14"/>
        <v>-2.6897356399238586</v>
      </c>
      <c r="H466" s="13">
        <f t="shared" si="15"/>
        <v>2.5263855738492866</v>
      </c>
    </row>
    <row r="467" spans="5:8">
      <c r="E467" s="23">
        <v>4630</v>
      </c>
      <c r="G467" s="13">
        <f t="shared" si="14"/>
        <v>-2.7739317237064851</v>
      </c>
      <c r="H467" s="13">
        <f t="shared" si="15"/>
        <v>2.5728613973618586</v>
      </c>
    </row>
    <row r="468" spans="5:8">
      <c r="E468" s="23">
        <v>4640</v>
      </c>
      <c r="G468" s="13">
        <f t="shared" si="14"/>
        <v>-2.8570064584118269</v>
      </c>
      <c r="H468" s="13">
        <f t="shared" si="15"/>
        <v>2.6187521743800795</v>
      </c>
    </row>
    <row r="469" spans="5:8">
      <c r="E469" s="23">
        <v>4650</v>
      </c>
      <c r="G469" s="13">
        <f t="shared" si="14"/>
        <v>-2.9389262614623641</v>
      </c>
      <c r="H469" s="13">
        <f t="shared" si="15"/>
        <v>2.6640474697370058</v>
      </c>
    </row>
    <row r="470" spans="5:8">
      <c r="E470" s="23">
        <v>4660</v>
      </c>
      <c r="G470" s="13">
        <f t="shared" si="14"/>
        <v>-3.0196580171563872</v>
      </c>
      <c r="H470" s="13">
        <f t="shared" si="15"/>
        <v>2.7087369836730777</v>
      </c>
    </row>
    <row r="471" spans="5:8">
      <c r="E471" s="23">
        <v>4670</v>
      </c>
      <c r="G471" s="13">
        <f t="shared" si="14"/>
        <v>-3.0991690900548101</v>
      </c>
      <c r="H471" s="13">
        <f t="shared" si="15"/>
        <v>2.752810554178216</v>
      </c>
    </row>
    <row r="472" spans="5:8">
      <c r="E472" s="23">
        <v>4680</v>
      </c>
      <c r="G472" s="13">
        <f t="shared" si="14"/>
        <v>-3.1774273381739482</v>
      </c>
      <c r="H472" s="13">
        <f t="shared" si="15"/>
        <v>2.7962581593025608</v>
      </c>
    </row>
    <row r="473" spans="5:8">
      <c r="E473" s="23">
        <v>4690</v>
      </c>
      <c r="G473" s="13">
        <f t="shared" si="14"/>
        <v>-3.2544011259787413</v>
      </c>
      <c r="H473" s="13">
        <f t="shared" si="15"/>
        <v>2.8390699194353841</v>
      </c>
    </row>
    <row r="474" spans="5:8">
      <c r="E474" s="23">
        <v>4700</v>
      </c>
      <c r="G474" s="13">
        <f t="shared" si="14"/>
        <v>-3.3300593371712535</v>
      </c>
      <c r="H474" s="13">
        <f t="shared" si="15"/>
        <v>2.881236099551626</v>
      </c>
    </row>
    <row r="475" spans="5:8">
      <c r="E475" s="23">
        <v>4710</v>
      </c>
      <c r="G475" s="13">
        <f t="shared" si="14"/>
        <v>-3.4043713872693395</v>
      </c>
      <c r="H475" s="13">
        <f t="shared" si="15"/>
        <v>2.9227471114255494</v>
      </c>
    </row>
    <row r="476" spans="5:8">
      <c r="E476" s="23">
        <v>4720</v>
      </c>
      <c r="G476" s="13">
        <f t="shared" si="14"/>
        <v>-3.4773072359702359</v>
      </c>
      <c r="H476" s="13">
        <f t="shared" si="15"/>
        <v>2.9635935158110347</v>
      </c>
    </row>
    <row r="477" spans="5:8">
      <c r="E477" s="23">
        <v>4730</v>
      </c>
      <c r="G477" s="13">
        <f t="shared" si="14"/>
        <v>-3.5488373992942321</v>
      </c>
      <c r="H477" s="13">
        <f t="shared" si="15"/>
        <v>3.003766024587962</v>
      </c>
    </row>
    <row r="478" spans="5:8">
      <c r="E478" s="23">
        <v>4740</v>
      </c>
      <c r="G478" s="13">
        <f t="shared" si="14"/>
        <v>-3.6189329615034533</v>
      </c>
      <c r="H478" s="13">
        <f t="shared" si="15"/>
        <v>3.0432555028742776</v>
      </c>
    </row>
    <row r="479" spans="5:8">
      <c r="E479" s="23">
        <v>4750</v>
      </c>
      <c r="G479" s="13">
        <f t="shared" si="14"/>
        <v>-3.6875655867908739</v>
      </c>
      <c r="H479" s="13">
        <f t="shared" si="15"/>
        <v>3.0820529711031548</v>
      </c>
    </row>
    <row r="480" spans="5:8">
      <c r="E480" s="23">
        <v>4760</v>
      </c>
      <c r="G480" s="13">
        <f t="shared" si="14"/>
        <v>-3.7547075307349518</v>
      </c>
      <c r="H480" s="13">
        <f t="shared" si="15"/>
        <v>3.1201496070648962</v>
      </c>
    </row>
    <row r="481" spans="5:8">
      <c r="E481" s="23">
        <v>4770</v>
      </c>
      <c r="G481" s="13">
        <f t="shared" si="14"/>
        <v>-3.8203316515152244</v>
      </c>
      <c r="H481" s="13">
        <f t="shared" si="15"/>
        <v>3.1575367479130172</v>
      </c>
    </row>
    <row r="482" spans="5:8">
      <c r="E482" s="23">
        <v>4780</v>
      </c>
      <c r="G482" s="13">
        <f t="shared" si="14"/>
        <v>-3.8844114208841836</v>
      </c>
      <c r="H482" s="13">
        <f t="shared" si="15"/>
        <v>3.1942058921340983</v>
      </c>
    </row>
    <row r="483" spans="5:8">
      <c r="E483" s="23">
        <v>4790</v>
      </c>
      <c r="G483" s="13">
        <f t="shared" si="14"/>
        <v>-3.9469209348912715</v>
      </c>
      <c r="H483" s="13">
        <f t="shared" si="15"/>
        <v>3.230148701480966</v>
      </c>
    </row>
    <row r="484" spans="5:8">
      <c r="E484" s="23">
        <v>4800</v>
      </c>
      <c r="G484" s="13">
        <f t="shared" si="14"/>
        <v>-4.007834924354384</v>
      </c>
      <c r="H484" s="13">
        <f t="shared" si="15"/>
        <v>3.2653570028687335</v>
      </c>
    </row>
    <row r="485" spans="5:8">
      <c r="E485" s="23">
        <v>4810</v>
      </c>
      <c r="G485" s="13">
        <f t="shared" si="14"/>
        <v>-4.0671287650748402</v>
      </c>
      <c r="H485" s="13">
        <f t="shared" si="15"/>
        <v>3.2998227902332875</v>
      </c>
    </row>
    <row r="486" spans="5:8">
      <c r="E486" s="23">
        <v>4820</v>
      </c>
      <c r="G486" s="13">
        <f t="shared" si="14"/>
        <v>-4.1247784877916143</v>
      </c>
      <c r="H486" s="13">
        <f t="shared" si="15"/>
        <v>3.3335382263518047</v>
      </c>
    </row>
    <row r="487" spans="5:8">
      <c r="E487" s="23">
        <v>4830</v>
      </c>
      <c r="G487" s="13">
        <f t="shared" si="14"/>
        <v>-4.1807607878707644</v>
      </c>
      <c r="H487" s="13">
        <f t="shared" si="15"/>
        <v>3.3664956446248571</v>
      </c>
    </row>
    <row r="488" spans="5:8">
      <c r="E488" s="23">
        <v>4840</v>
      </c>
      <c r="G488" s="13">
        <f t="shared" si="14"/>
        <v>-4.2350530347262607</v>
      </c>
      <c r="H488" s="13">
        <f t="shared" si="15"/>
        <v>3.3986875508197452</v>
      </c>
    </row>
    <row r="489" spans="5:8">
      <c r="E489" s="23">
        <v>4850</v>
      </c>
      <c r="G489" s="13">
        <f t="shared" si="14"/>
        <v>-4.2876332809682598</v>
      </c>
      <c r="H489" s="13">
        <f t="shared" si="15"/>
        <v>3.4301066247746061</v>
      </c>
    </row>
    <row r="490" spans="5:8">
      <c r="E490" s="23">
        <v>4860</v>
      </c>
      <c r="G490" s="13">
        <f t="shared" si="14"/>
        <v>-4.3384802712752659</v>
      </c>
      <c r="H490" s="13">
        <f t="shared" si="15"/>
        <v>3.4607457220629771</v>
      </c>
    </row>
    <row r="491" spans="5:8">
      <c r="E491" s="23">
        <v>4870</v>
      </c>
      <c r="G491" s="13">
        <f t="shared" si="14"/>
        <v>-4.3875734509864825</v>
      </c>
      <c r="H491" s="13">
        <f t="shared" si="15"/>
        <v>3.4905978756183491</v>
      </c>
    </row>
    <row r="492" spans="5:8">
      <c r="E492" s="23">
        <v>4880</v>
      </c>
      <c r="G492" s="13">
        <f t="shared" si="14"/>
        <v>-4.4348929744109329</v>
      </c>
      <c r="H492" s="13">
        <f t="shared" si="15"/>
        <v>3.5196562973184395</v>
      </c>
    </row>
    <row r="493" spans="5:8">
      <c r="E493" s="23">
        <v>4890</v>
      </c>
      <c r="G493" s="13">
        <f t="shared" si="14"/>
        <v>-4.4804197128499936</v>
      </c>
      <c r="H493" s="13">
        <f t="shared" si="15"/>
        <v>3.5479143795287449</v>
      </c>
    </row>
    <row r="494" spans="5:8">
      <c r="E494" s="23">
        <v>4900</v>
      </c>
      <c r="G494" s="13">
        <f t="shared" si="14"/>
        <v>-4.5241352623300983</v>
      </c>
      <c r="H494" s="13">
        <f t="shared" si="15"/>
        <v>3.5753656966050538</v>
      </c>
    </row>
    <row r="495" spans="5:8">
      <c r="E495" s="23">
        <v>4910</v>
      </c>
      <c r="G495" s="13">
        <f t="shared" si="14"/>
        <v>-4.5660219510424298</v>
      </c>
      <c r="H495" s="13">
        <f t="shared" si="15"/>
        <v>3.6020040063545955</v>
      </c>
    </row>
    <row r="496" spans="5:8">
      <c r="E496" s="23">
        <v>4920</v>
      </c>
      <c r="G496" s="13">
        <f t="shared" si="14"/>
        <v>-4.6060628464866973</v>
      </c>
      <c r="H496" s="13">
        <f t="shared" si="15"/>
        <v>3.6278232514554518</v>
      </c>
    </row>
    <row r="497" spans="5:8">
      <c r="E497" s="23">
        <v>4930</v>
      </c>
      <c r="G497" s="13">
        <f t="shared" si="14"/>
        <v>-4.6442417623159962</v>
      </c>
      <c r="H497" s="13">
        <f t="shared" si="15"/>
        <v>3.6528175608339439</v>
      </c>
    </row>
    <row r="498" spans="5:8">
      <c r="E498" s="23">
        <v>4940</v>
      </c>
      <c r="G498" s="13">
        <f t="shared" si="14"/>
        <v>-4.6805432648800718</v>
      </c>
      <c r="H498" s="13">
        <f t="shared" si="15"/>
        <v>3.676981250999658</v>
      </c>
    </row>
    <row r="499" spans="5:8">
      <c r="E499" s="23">
        <v>4950</v>
      </c>
      <c r="G499" s="13">
        <f t="shared" si="14"/>
        <v>-4.7149526794643215</v>
      </c>
      <c r="H499" s="13">
        <f t="shared" si="15"/>
        <v>3.7003088273378308</v>
      </c>
    </row>
    <row r="500" spans="5:8">
      <c r="E500" s="23">
        <v>4960</v>
      </c>
      <c r="G500" s="13">
        <f t="shared" si="14"/>
        <v>-4.7474560962219421</v>
      </c>
      <c r="H500" s="13">
        <f t="shared" si="15"/>
        <v>3.7227949853587723</v>
      </c>
    </row>
    <row r="501" spans="5:8">
      <c r="E501" s="23">
        <v>4970</v>
      </c>
      <c r="G501" s="13">
        <f t="shared" si="14"/>
        <v>-4.7780403757969578</v>
      </c>
      <c r="H501" s="13">
        <f t="shared" si="15"/>
        <v>3.7444346119040572</v>
      </c>
    </row>
    <row r="502" spans="5:8">
      <c r="E502" s="23">
        <v>4980</v>
      </c>
      <c r="G502" s="13">
        <f t="shared" si="14"/>
        <v>-4.8066931546357168</v>
      </c>
      <c r="H502" s="13">
        <f t="shared" si="15"/>
        <v>3.7652227863092267</v>
      </c>
    </row>
    <row r="503" spans="5:8">
      <c r="E503" s="23">
        <v>4990</v>
      </c>
      <c r="G503" s="13">
        <f t="shared" si="14"/>
        <v>-4.8334028499848136</v>
      </c>
      <c r="H503" s="13">
        <f t="shared" si="15"/>
        <v>3.7851547815226865</v>
      </c>
    </row>
    <row r="504" spans="5:8">
      <c r="E504" s="23">
        <v>5000</v>
      </c>
      <c r="G504" s="13">
        <f t="shared" si="14"/>
        <v>-4.8581586645733701</v>
      </c>
      <c r="H504" s="13">
        <f t="shared" si="15"/>
        <v>3.8042260651806128</v>
      </c>
    </row>
    <row r="505" spans="5:8">
      <c r="E505" s="23">
        <v>5010</v>
      </c>
      <c r="G505" s="13">
        <f t="shared" si="14"/>
        <v>-4.8809505909777648</v>
      </c>
      <c r="H505" s="13">
        <f t="shared" si="15"/>
        <v>3.8224323006375664</v>
      </c>
    </row>
    <row r="506" spans="5:8">
      <c r="E506" s="23">
        <v>5020</v>
      </c>
      <c r="G506" s="13">
        <f t="shared" si="14"/>
        <v>-4.9017694156670988</v>
      </c>
      <c r="H506" s="13">
        <f t="shared" si="15"/>
        <v>3.8397693479526063</v>
      </c>
    </row>
    <row r="507" spans="5:8">
      <c r="E507" s="23">
        <v>5030</v>
      </c>
      <c r="G507" s="13">
        <f t="shared" si="14"/>
        <v>-4.920606722727725</v>
      </c>
      <c r="H507" s="13">
        <f t="shared" si="15"/>
        <v>3.8562332648306823</v>
      </c>
    </row>
    <row r="508" spans="5:8">
      <c r="E508" s="23">
        <v>5040</v>
      </c>
      <c r="G508" s="13">
        <f t="shared" si="14"/>
        <v>-4.9374548972653365</v>
      </c>
      <c r="H508" s="13">
        <f t="shared" si="15"/>
        <v>3.8718203075190751</v>
      </c>
    </row>
    <row r="509" spans="5:8">
      <c r="E509" s="23">
        <v>5050</v>
      </c>
      <c r="G509" s="13">
        <f t="shared" si="14"/>
        <v>-4.9523071284832554</v>
      </c>
      <c r="H509" s="13">
        <f t="shared" si="15"/>
        <v>3.886526931658695</v>
      </c>
    </row>
    <row r="510" spans="5:8">
      <c r="E510" s="23">
        <v>5060</v>
      </c>
      <c r="G510" s="13">
        <f t="shared" si="14"/>
        <v>-4.9651574124356621</v>
      </c>
      <c r="H510" s="13">
        <f t="shared" si="15"/>
        <v>3.9003497930900362</v>
      </c>
    </row>
    <row r="511" spans="5:8">
      <c r="E511" s="23">
        <v>5070</v>
      </c>
      <c r="G511" s="13">
        <f t="shared" si="14"/>
        <v>-4.9760005544546662</v>
      </c>
      <c r="H511" s="13">
        <f t="shared" si="15"/>
        <v>3.9132857486136126</v>
      </c>
    </row>
    <row r="512" spans="5:8">
      <c r="E512" s="23">
        <v>5080</v>
      </c>
      <c r="G512" s="13">
        <f t="shared" si="14"/>
        <v>-4.9848321712502299</v>
      </c>
      <c r="H512" s="13">
        <f t="shared" si="15"/>
        <v>3.9253318567046938</v>
      </c>
    </row>
    <row r="513" spans="5:8">
      <c r="E513" s="23">
        <v>5090</v>
      </c>
      <c r="G513" s="13">
        <f t="shared" si="14"/>
        <v>-4.991648692682082</v>
      </c>
      <c r="H513" s="13">
        <f t="shared" si="15"/>
        <v>3.9364853781821796</v>
      </c>
    </row>
    <row r="514" spans="5:8">
      <c r="E514" s="23">
        <v>5100</v>
      </c>
      <c r="G514" s="13">
        <f t="shared" si="14"/>
        <v>-4.9964473632029458</v>
      </c>
      <c r="H514" s="13">
        <f t="shared" si="15"/>
        <v>3.9467437768314717</v>
      </c>
    </row>
    <row r="515" spans="5:8">
      <c r="E515" s="23">
        <v>5110</v>
      </c>
      <c r="G515" s="13">
        <f t="shared" si="14"/>
        <v>-4.9992262429724423</v>
      </c>
      <c r="H515" s="13">
        <f t="shared" si="15"/>
        <v>3.9561047199811807</v>
      </c>
    </row>
    <row r="516" spans="5:8">
      <c r="E516" s="23">
        <v>5120</v>
      </c>
      <c r="G516" s="13">
        <f t="shared" si="14"/>
        <v>-4.9999842086412709</v>
      </c>
      <c r="H516" s="13">
        <f t="shared" si="15"/>
        <v>3.9645660790335606</v>
      </c>
    </row>
    <row r="517" spans="5:8">
      <c r="E517" s="23">
        <v>5130</v>
      </c>
      <c r="G517" s="13">
        <f t="shared" ref="G517:G580" si="16">Aeins*SIN(2*PI()*feins*(E517+Veins)/1000000)</f>
        <v>-4.9987209538053108</v>
      </c>
      <c r="H517" s="13">
        <f t="shared" ref="H517:H580" si="17">Azwei*SIN(2*PI()*fzwei*(E517+Vzwei)/1000000)</f>
        <v>3.9721259299485294</v>
      </c>
    </row>
    <row r="518" spans="5:8">
      <c r="E518" s="23">
        <v>5140</v>
      </c>
      <c r="G518" s="13">
        <f t="shared" si="16"/>
        <v>-4.9954369891294945</v>
      </c>
      <c r="H518" s="13">
        <f t="shared" si="17"/>
        <v>3.9787825536811834</v>
      </c>
    </row>
    <row r="519" spans="5:8">
      <c r="E519" s="23">
        <v>5150</v>
      </c>
      <c r="G519" s="13">
        <f t="shared" si="16"/>
        <v>-4.990133642141358</v>
      </c>
      <c r="H519" s="13">
        <f t="shared" si="17"/>
        <v>3.9845344365726896</v>
      </c>
    </row>
    <row r="520" spans="5:8">
      <c r="E520" s="23">
        <v>5160</v>
      </c>
      <c r="G520" s="13">
        <f t="shared" si="16"/>
        <v>-4.9828130566944102</v>
      </c>
      <c r="H520" s="13">
        <f t="shared" si="17"/>
        <v>3.9893802706944803</v>
      </c>
    </row>
    <row r="521" spans="5:8">
      <c r="E521" s="23">
        <v>5170</v>
      </c>
      <c r="G521" s="13">
        <f t="shared" si="16"/>
        <v>-4.9734781921014797</v>
      </c>
      <c r="H521" s="13">
        <f t="shared" si="17"/>
        <v>3.993318954145666</v>
      </c>
    </row>
    <row r="522" spans="5:8">
      <c r="E522" s="23">
        <v>5180</v>
      </c>
      <c r="G522" s="13">
        <f t="shared" si="16"/>
        <v>-4.9621328219384289</v>
      </c>
      <c r="H522" s="13">
        <f t="shared" si="17"/>
        <v>3.9963495913035949</v>
      </c>
    </row>
    <row r="523" spans="5:8">
      <c r="E523" s="23">
        <v>5190</v>
      </c>
      <c r="G523" s="13">
        <f t="shared" si="16"/>
        <v>-4.9487815325187041</v>
      </c>
      <c r="H523" s="13">
        <f t="shared" si="17"/>
        <v>3.998471493027512</v>
      </c>
    </row>
    <row r="524" spans="5:8">
      <c r="E524" s="23">
        <v>5200</v>
      </c>
      <c r="G524" s="13">
        <f t="shared" si="16"/>
        <v>-4.9334297210393405</v>
      </c>
      <c r="H524" s="13">
        <f t="shared" si="17"/>
        <v>3.9996841768152644</v>
      </c>
    </row>
    <row r="525" spans="5:8">
      <c r="E525" s="23">
        <v>5210</v>
      </c>
      <c r="G525" s="13">
        <f t="shared" si="16"/>
        <v>-4.9160835933991667</v>
      </c>
      <c r="H525" s="13">
        <f t="shared" si="17"/>
        <v>3.9999873669130164</v>
      </c>
    </row>
    <row r="526" spans="5:8">
      <c r="E526" s="23">
        <v>5220</v>
      </c>
      <c r="G526" s="13">
        <f t="shared" si="16"/>
        <v>-4.8967501616901012</v>
      </c>
      <c r="H526" s="13">
        <f t="shared" si="17"/>
        <v>3.9993809943779541</v>
      </c>
    </row>
    <row r="527" spans="5:8">
      <c r="E527" s="23">
        <v>5230</v>
      </c>
      <c r="G527" s="13">
        <f t="shared" si="16"/>
        <v>-4.8754372413625466</v>
      </c>
      <c r="H527" s="13">
        <f t="shared" si="17"/>
        <v>3.9978651970939634</v>
      </c>
    </row>
    <row r="528" spans="5:8">
      <c r="E528" s="23">
        <v>5240</v>
      </c>
      <c r="G528" s="13">
        <f t="shared" si="16"/>
        <v>-4.8521534480660309</v>
      </c>
      <c r="H528" s="13">
        <f t="shared" si="17"/>
        <v>3.9954403197402746</v>
      </c>
    </row>
    <row r="529" spans="5:8">
      <c r="E529" s="23">
        <v>5250</v>
      </c>
      <c r="G529" s="13">
        <f t="shared" si="16"/>
        <v>-4.8269081941663705</v>
      </c>
      <c r="H529" s="13">
        <f t="shared" si="17"/>
        <v>3.9921069137130862</v>
      </c>
    </row>
    <row r="530" spans="5:8">
      <c r="E530" s="23">
        <v>5260</v>
      </c>
      <c r="G530" s="13">
        <f t="shared" si="16"/>
        <v>-4.7997116849407586</v>
      </c>
      <c r="H530" s="13">
        <f t="shared" si="17"/>
        <v>3.9878657370001838</v>
      </c>
    </row>
    <row r="531" spans="5:8">
      <c r="E531" s="23">
        <v>5270</v>
      </c>
      <c r="G531" s="13">
        <f t="shared" si="16"/>
        <v>-4.7705749144523431</v>
      </c>
      <c r="H531" s="13">
        <f t="shared" si="17"/>
        <v>3.982717754008577</v>
      </c>
    </row>
    <row r="532" spans="5:8">
      <c r="E532" s="23">
        <v>5280</v>
      </c>
      <c r="G532" s="13">
        <f t="shared" si="16"/>
        <v>-4.7395096611059104</v>
      </c>
      <c r="H532" s="13">
        <f t="shared" si="17"/>
        <v>3.9766641353452039</v>
      </c>
    </row>
    <row r="533" spans="5:8">
      <c r="E533" s="23">
        <v>5290</v>
      </c>
      <c r="G533" s="13">
        <f t="shared" si="16"/>
        <v>-4.706528482886533</v>
      </c>
      <c r="H533" s="13">
        <f t="shared" si="17"/>
        <v>3.9697062575507434</v>
      </c>
    </row>
    <row r="534" spans="5:8">
      <c r="E534" s="23">
        <v>5300</v>
      </c>
      <c r="G534" s="13">
        <f t="shared" si="16"/>
        <v>-4.6716447122830633</v>
      </c>
      <c r="H534" s="13">
        <f t="shared" si="17"/>
        <v>3.9618457027866052</v>
      </c>
    </row>
    <row r="535" spans="5:8">
      <c r="E535" s="23">
        <v>5310</v>
      </c>
      <c r="G535" s="13">
        <f t="shared" si="16"/>
        <v>-4.6348724508985111</v>
      </c>
      <c r="H535" s="13">
        <f t="shared" si="17"/>
        <v>3.9530842584751564</v>
      </c>
    </row>
    <row r="536" spans="5:8">
      <c r="E536" s="23">
        <v>5320</v>
      </c>
      <c r="G536" s="13">
        <f t="shared" si="16"/>
        <v>-4.5962265637495738</v>
      </c>
      <c r="H536" s="13">
        <f t="shared" si="17"/>
        <v>3.9434239168932752</v>
      </c>
    </row>
    <row r="537" spans="5:8">
      <c r="E537" s="23">
        <v>5330</v>
      </c>
      <c r="G537" s="13">
        <f t="shared" si="16"/>
        <v>-4.5557226732575016</v>
      </c>
      <c r="H537" s="13">
        <f t="shared" si="17"/>
        <v>3.9328668747193332</v>
      </c>
    </row>
    <row r="538" spans="5:8">
      <c r="E538" s="23">
        <v>5340</v>
      </c>
      <c r="G538" s="13">
        <f t="shared" si="16"/>
        <v>-4.5133771529327955</v>
      </c>
      <c r="H538" s="13">
        <f t="shared" si="17"/>
        <v>3.9214155325336795</v>
      </c>
    </row>
    <row r="539" spans="5:8">
      <c r="E539" s="23">
        <v>5350</v>
      </c>
      <c r="G539" s="13">
        <f t="shared" si="16"/>
        <v>-4.4692071207563213</v>
      </c>
      <c r="H539" s="13">
        <f t="shared" si="17"/>
        <v>3.9090724942727748</v>
      </c>
    </row>
    <row r="540" spans="5:8">
      <c r="E540" s="23">
        <v>5360</v>
      </c>
      <c r="G540" s="13">
        <f t="shared" si="16"/>
        <v>-4.423230432259408</v>
      </c>
      <c r="H540" s="13">
        <f t="shared" si="17"/>
        <v>3.8958405666370779</v>
      </c>
    </row>
    <row r="541" spans="5:8">
      <c r="E541" s="23">
        <v>5370</v>
      </c>
      <c r="G541" s="13">
        <f t="shared" si="16"/>
        <v>-4.3754656733058663</v>
      </c>
      <c r="H541" s="13">
        <f t="shared" si="17"/>
        <v>3.8817227584528262</v>
      </c>
    </row>
    <row r="542" spans="5:8">
      <c r="E542" s="23">
        <v>5380</v>
      </c>
      <c r="G542" s="13">
        <f t="shared" si="16"/>
        <v>-4.3259321525787229</v>
      </c>
      <c r="H542" s="13">
        <f t="shared" si="17"/>
        <v>3.8667222799878536</v>
      </c>
    </row>
    <row r="543" spans="5:8">
      <c r="E543" s="23">
        <v>5390</v>
      </c>
      <c r="G543" s="13">
        <f t="shared" si="16"/>
        <v>-4.2746498937747681</v>
      </c>
      <c r="H543" s="13">
        <f t="shared" si="17"/>
        <v>3.8508425422216028</v>
      </c>
    </row>
    <row r="544" spans="5:8">
      <c r="E544" s="23">
        <v>5400</v>
      </c>
      <c r="G544" s="13">
        <f t="shared" si="16"/>
        <v>-4.22163962751008</v>
      </c>
      <c r="H544" s="13">
        <f t="shared" si="17"/>
        <v>3.8340871560695042</v>
      </c>
    </row>
    <row r="545" spans="5:8">
      <c r="E545" s="23">
        <v>5410</v>
      </c>
      <c r="G545" s="13">
        <f t="shared" si="16"/>
        <v>-4.1669227829397606</v>
      </c>
      <c r="H545" s="13">
        <f t="shared" si="17"/>
        <v>3.8164599315618748</v>
      </c>
    </row>
    <row r="546" spans="5:8">
      <c r="E546" s="23">
        <v>5420</v>
      </c>
      <c r="G546" s="13">
        <f t="shared" si="16"/>
        <v>-4.1105214790953122</v>
      </c>
      <c r="H546" s="13">
        <f t="shared" si="17"/>
        <v>3.7979648769775571</v>
      </c>
    </row>
    <row r="547" spans="5:8">
      <c r="E547" s="23">
        <v>5430</v>
      </c>
      <c r="G547" s="13">
        <f t="shared" si="16"/>
        <v>-4.0524585159431146</v>
      </c>
      <c r="H547" s="13">
        <f t="shared" si="17"/>
        <v>3.778606197932469</v>
      </c>
    </row>
    <row r="548" spans="5:8">
      <c r="E548" s="23">
        <v>5440</v>
      </c>
      <c r="G548" s="13">
        <f t="shared" si="16"/>
        <v>-3.9927573651676251</v>
      </c>
      <c r="H548" s="13">
        <f t="shared" si="17"/>
        <v>3.7583882964232829</v>
      </c>
    </row>
    <row r="549" spans="5:8">
      <c r="E549" s="23">
        <v>5450</v>
      </c>
      <c r="G549" s="13">
        <f t="shared" si="16"/>
        <v>-3.9314421606830923</v>
      </c>
      <c r="H549" s="13">
        <f t="shared" si="17"/>
        <v>3.7373157698264508</v>
      </c>
    </row>
    <row r="550" spans="5:8">
      <c r="E550" s="23">
        <v>5460</v>
      </c>
      <c r="G550" s="13">
        <f t="shared" si="16"/>
        <v>-3.8685376888775158</v>
      </c>
      <c r="H550" s="13">
        <f t="shared" si="17"/>
        <v>3.7153934098527954</v>
      </c>
    </row>
    <row r="551" spans="5:8">
      <c r="E551" s="23">
        <v>5470</v>
      </c>
      <c r="G551" s="13">
        <f t="shared" si="16"/>
        <v>-3.8040693785928466</v>
      </c>
      <c r="H551" s="13">
        <f t="shared" si="17"/>
        <v>3.692626201457931</v>
      </c>
    </row>
    <row r="552" spans="5:8">
      <c r="E552" s="23">
        <v>5480</v>
      </c>
      <c r="G552" s="13">
        <f t="shared" si="16"/>
        <v>-3.7380632908455409</v>
      </c>
      <c r="H552" s="13">
        <f t="shared" si="17"/>
        <v>3.6690193217087068</v>
      </c>
    </row>
    <row r="553" spans="5:8">
      <c r="E553" s="23">
        <v>5490</v>
      </c>
      <c r="G553" s="13">
        <f t="shared" si="16"/>
        <v>-3.6705461082914463</v>
      </c>
      <c r="H553" s="13">
        <f t="shared" si="17"/>
        <v>3.644578138606001</v>
      </c>
    </row>
    <row r="554" spans="5:8">
      <c r="E554" s="23">
        <v>5500</v>
      </c>
      <c r="G554" s="13">
        <f t="shared" si="16"/>
        <v>-3.6015451244395353</v>
      </c>
      <c r="H554" s="13">
        <f t="shared" si="17"/>
        <v>3.6193082098640801</v>
      </c>
    </row>
    <row r="555" spans="5:8">
      <c r="E555" s="23">
        <v>5510</v>
      </c>
      <c r="G555" s="13">
        <f t="shared" si="16"/>
        <v>-3.5310882326185906</v>
      </c>
      <c r="H555" s="13">
        <f t="shared" si="17"/>
        <v>3.5932152816468204</v>
      </c>
    </row>
    <row r="556" spans="5:8">
      <c r="E556" s="23">
        <v>5520</v>
      </c>
      <c r="G556" s="13">
        <f t="shared" si="16"/>
        <v>-3.4592039147014439</v>
      </c>
      <c r="H556" s="13">
        <f t="shared" si="17"/>
        <v>3.5663052872610828</v>
      </c>
    </row>
    <row r="557" spans="5:8">
      <c r="E557" s="23">
        <v>5530</v>
      </c>
      <c r="G557" s="13">
        <f t="shared" si="16"/>
        <v>-3.3859212295913532</v>
      </c>
      <c r="H557" s="13">
        <f t="shared" si="17"/>
        <v>3.5385843458075263</v>
      </c>
    </row>
    <row r="558" spans="5:8">
      <c r="E558" s="23">
        <v>5540</v>
      </c>
      <c r="G558" s="13">
        <f t="shared" si="16"/>
        <v>-3.3112698014750253</v>
      </c>
      <c r="H558" s="13">
        <f t="shared" si="17"/>
        <v>3.5100587607891911</v>
      </c>
    </row>
    <row r="559" spans="5:8">
      <c r="E559" s="23">
        <v>5550</v>
      </c>
      <c r="G559" s="13">
        <f t="shared" si="16"/>
        <v>-3.2352798078472187</v>
      </c>
      <c r="H559" s="13">
        <f t="shared" si="17"/>
        <v>3.4807350186781036</v>
      </c>
    </row>
    <row r="560" spans="5:8">
      <c r="E560" s="23">
        <v>5560</v>
      </c>
      <c r="G560" s="13">
        <f t="shared" si="16"/>
        <v>-3.1579819673116152</v>
      </c>
      <c r="H560" s="13">
        <f t="shared" si="17"/>
        <v>3.4506197874403521</v>
      </c>
    </row>
    <row r="561" spans="5:8">
      <c r="E561" s="23">
        <v>5570</v>
      </c>
      <c r="G561" s="13">
        <f t="shared" si="16"/>
        <v>-3.0794075271629469</v>
      </c>
      <c r="H561" s="13">
        <f t="shared" si="17"/>
        <v>3.4197199150198148</v>
      </c>
    </row>
    <row r="562" spans="5:8">
      <c r="E562" s="23">
        <v>5580</v>
      </c>
      <c r="G562" s="13">
        <f t="shared" si="16"/>
        <v>-2.999588250755441</v>
      </c>
      <c r="H562" s="13">
        <f t="shared" si="17"/>
        <v>3.3880424277810102</v>
      </c>
    </row>
    <row r="563" spans="5:8">
      <c r="E563" s="23">
        <v>5590</v>
      </c>
      <c r="G563" s="13">
        <f t="shared" si="16"/>
        <v>-2.9185564046626489</v>
      </c>
      <c r="H563" s="13">
        <f t="shared" si="17"/>
        <v>3.3555945289113582</v>
      </c>
    </row>
    <row r="564" spans="5:8">
      <c r="E564" s="23">
        <v>5600</v>
      </c>
      <c r="G564" s="13">
        <f t="shared" si="16"/>
        <v>-2.8363447456337836</v>
      </c>
      <c r="H564" s="13">
        <f t="shared" si="17"/>
        <v>3.3223835967832538</v>
      </c>
    </row>
    <row r="565" spans="5:8">
      <c r="E565" s="23">
        <v>5610</v>
      </c>
      <c r="G565" s="13">
        <f t="shared" si="16"/>
        <v>-2.7529865073520128</v>
      </c>
      <c r="H565" s="13">
        <f t="shared" si="17"/>
        <v>3.2884171832762537</v>
      </c>
    </row>
    <row r="566" spans="5:8">
      <c r="E566" s="23">
        <v>5620</v>
      </c>
      <c r="G566" s="13">
        <f t="shared" si="16"/>
        <v>-2.6685153869998377</v>
      </c>
      <c r="H566" s="13">
        <f t="shared" si="17"/>
        <v>3.2537030120598778</v>
      </c>
    </row>
    <row r="567" spans="5:8">
      <c r="E567" s="23">
        <v>5630</v>
      </c>
      <c r="G567" s="13">
        <f t="shared" si="16"/>
        <v>-2.5829655316372162</v>
      </c>
      <c r="H567" s="13">
        <f t="shared" si="17"/>
        <v>3.2182489768372995</v>
      </c>
    </row>
    <row r="568" spans="5:8">
      <c r="E568" s="23">
        <v>5640</v>
      </c>
      <c r="G568" s="13">
        <f t="shared" si="16"/>
        <v>-2.4963715243977465</v>
      </c>
      <c r="H568" s="13">
        <f t="shared" si="17"/>
        <v>3.1820631395503818</v>
      </c>
    </row>
    <row r="569" spans="5:8">
      <c r="E569" s="23">
        <v>5650</v>
      </c>
      <c r="G569" s="13">
        <f t="shared" si="16"/>
        <v>-2.4087683705085738</v>
      </c>
      <c r="H569" s="13">
        <f t="shared" si="17"/>
        <v>3.1451537285464779</v>
      </c>
    </row>
    <row r="570" spans="5:8">
      <c r="E570" s="23">
        <v>5660</v>
      </c>
      <c r="G570" s="13">
        <f t="shared" si="16"/>
        <v>-2.3201914831397508</v>
      </c>
      <c r="H570" s="13">
        <f t="shared" si="17"/>
        <v>3.107529136707353</v>
      </c>
    </row>
    <row r="571" spans="5:8">
      <c r="E571" s="23">
        <v>5670</v>
      </c>
      <c r="G571" s="13">
        <f t="shared" si="16"/>
        <v>-2.2306766690885342</v>
      </c>
      <c r="H571" s="13">
        <f t="shared" si="17"/>
        <v>3.0691979195407311</v>
      </c>
    </row>
    <row r="572" spans="5:8">
      <c r="E572" s="23">
        <v>5680</v>
      </c>
      <c r="G572" s="13">
        <f t="shared" si="16"/>
        <v>-2.1402601143047533</v>
      </c>
      <c r="H572" s="13">
        <f t="shared" si="17"/>
        <v>3.0301687932348367</v>
      </c>
    </row>
    <row r="573" spans="5:8">
      <c r="E573" s="23">
        <v>5690</v>
      </c>
      <c r="G573" s="13">
        <f t="shared" si="16"/>
        <v>-2.0489783692627519</v>
      </c>
      <c r="H573" s="13">
        <f t="shared" si="17"/>
        <v>2.9904506326764277</v>
      </c>
    </row>
    <row r="574" spans="5:8">
      <c r="E574" s="23">
        <v>5700</v>
      </c>
      <c r="G574" s="13">
        <f t="shared" si="16"/>
        <v>-1.9568683341860136</v>
      </c>
      <c r="H574" s="13">
        <f t="shared" si="17"/>
        <v>2.9500524694326962</v>
      </c>
    </row>
    <row r="575" spans="5:8">
      <c r="E575" s="23">
        <v>5710</v>
      </c>
      <c r="G575" s="13">
        <f t="shared" si="16"/>
        <v>-1.863967244130464</v>
      </c>
      <c r="H575" s="13">
        <f t="shared" si="17"/>
        <v>2.9089834896975848</v>
      </c>
    </row>
    <row r="576" spans="5:8">
      <c r="E576" s="23">
        <v>5720</v>
      </c>
      <c r="G576" s="13">
        <f t="shared" si="16"/>
        <v>-1.7703126539323466</v>
      </c>
      <c r="H576" s="13">
        <f t="shared" si="17"/>
        <v>2.8672530322029264</v>
      </c>
    </row>
    <row r="577" spans="5:8">
      <c r="E577" s="23">
        <v>5730</v>
      </c>
      <c r="G577" s="13">
        <f t="shared" si="16"/>
        <v>-1.6759424230268309</v>
      </c>
      <c r="H577" s="13">
        <f t="shared" si="17"/>
        <v>2.824870586094872</v>
      </c>
    </row>
    <row r="578" spans="5:8">
      <c r="E578" s="23">
        <v>5740</v>
      </c>
      <c r="G578" s="13">
        <f t="shared" si="16"/>
        <v>-1.5808947001435669</v>
      </c>
      <c r="H578" s="13">
        <f t="shared" si="17"/>
        <v>2.7818457887761912</v>
      </c>
    </row>
    <row r="579" spans="5:8">
      <c r="E579" s="23">
        <v>5750</v>
      </c>
      <c r="G579" s="13">
        <f t="shared" si="16"/>
        <v>-1.4852079078851808</v>
      </c>
      <c r="H579" s="13">
        <f t="shared" si="17"/>
        <v>2.7381884237147589</v>
      </c>
    </row>
    <row r="580" spans="5:8">
      <c r="E580" s="23">
        <v>5760</v>
      </c>
      <c r="G580" s="13">
        <f t="shared" si="16"/>
        <v>-1.3889207271951378</v>
      </c>
      <c r="H580" s="13">
        <f t="shared" si="17"/>
        <v>2.6939084182189053</v>
      </c>
    </row>
    <row r="581" spans="5:8">
      <c r="E581" s="23">
        <v>5770</v>
      </c>
      <c r="G581" s="13">
        <f t="shared" ref="G581:G644" si="18">Aeins*SIN(2*PI()*feins*(E581+Veins)/1000000)</f>
        <v>-1.2920720817211795</v>
      </c>
      <c r="H581" s="13">
        <f t="shared" ref="H581:H644" si="19">Azwei*SIN(2*PI()*fzwei*(E581+Vzwei)/1000000)</f>
        <v>2.6490158411800255</v>
      </c>
    </row>
    <row r="582" spans="5:8">
      <c r="E582" s="23">
        <v>5780</v>
      </c>
      <c r="G582" s="13">
        <f t="shared" si="18"/>
        <v>-1.194701122080555</v>
      </c>
      <c r="H582" s="13">
        <f t="shared" si="19"/>
        <v>2.6035209007829954</v>
      </c>
    </row>
    <row r="583" spans="5:8">
      <c r="E583" s="23">
        <v>5790</v>
      </c>
      <c r="G583" s="13">
        <f t="shared" si="18"/>
        <v>-1.0968472100336357</v>
      </c>
      <c r="H583" s="13">
        <f t="shared" si="19"/>
        <v>2.5574339421849408</v>
      </c>
    </row>
    <row r="584" spans="5:8">
      <c r="E584" s="23">
        <v>5800</v>
      </c>
      <c r="G584" s="13">
        <f t="shared" si="18"/>
        <v>-0.99854990257203702</v>
      </c>
      <c r="H584" s="13">
        <f t="shared" si="19"/>
        <v>2.5107654451628045</v>
      </c>
    </row>
    <row r="585" spans="5:8">
      <c r="E585" s="23">
        <v>5810</v>
      </c>
      <c r="G585" s="13">
        <f t="shared" si="18"/>
        <v>-0.89984893592794668</v>
      </c>
      <c r="H585" s="13">
        <f t="shared" si="19"/>
        <v>2.463526021730357</v>
      </c>
    </row>
    <row r="586" spans="5:8">
      <c r="E586" s="23">
        <v>5820</v>
      </c>
      <c r="G586" s="13">
        <f t="shared" si="18"/>
        <v>-0.80078420951091123</v>
      </c>
      <c r="H586" s="13">
        <f t="shared" si="19"/>
        <v>2.4157264137251118</v>
      </c>
    </row>
    <row r="587" spans="5:8">
      <c r="E587" s="23">
        <v>5830</v>
      </c>
      <c r="G587" s="13">
        <f t="shared" si="18"/>
        <v>-0.7013957697786577</v>
      </c>
      <c r="H587" s="13">
        <f t="shared" si="19"/>
        <v>2.3673774903657172</v>
      </c>
    </row>
    <row r="588" spans="5:8">
      <c r="E588" s="23">
        <v>5840</v>
      </c>
      <c r="G588" s="13">
        <f t="shared" si="18"/>
        <v>-0.60172379404855969</v>
      </c>
      <c r="H588" s="13">
        <f t="shared" si="19"/>
        <v>2.3184902457804184</v>
      </c>
    </row>
    <row r="589" spans="5:8">
      <c r="E589" s="23">
        <v>5850</v>
      </c>
      <c r="G589" s="13">
        <f t="shared" si="18"/>
        <v>-0.50180857425608116</v>
      </c>
      <c r="H589" s="13">
        <f t="shared" si="19"/>
        <v>2.2690757965070323</v>
      </c>
    </row>
    <row r="590" spans="5:8">
      <c r="E590" s="23">
        <v>5860</v>
      </c>
      <c r="G590" s="13">
        <f t="shared" si="18"/>
        <v>-0.40169050066697343</v>
      </c>
      <c r="H590" s="13">
        <f t="shared" si="19"/>
        <v>2.2191453789651967</v>
      </c>
    </row>
    <row r="591" spans="5:8">
      <c r="E591" s="23">
        <v>5870</v>
      </c>
      <c r="G591" s="13">
        <f t="shared" si="18"/>
        <v>-0.30141004554972434</v>
      </c>
      <c r="H591" s="13">
        <f t="shared" si="19"/>
        <v>2.168710346901273</v>
      </c>
    </row>
    <row r="592" spans="5:8">
      <c r="E592" s="23">
        <v>5880</v>
      </c>
      <c r="G592" s="13">
        <f t="shared" si="18"/>
        <v>-0.20100774681476838</v>
      </c>
      <c r="H592" s="13">
        <f t="shared" si="19"/>
        <v>2.1177821688066314</v>
      </c>
    </row>
    <row r="593" spans="5:8">
      <c r="E593" s="23">
        <v>5890</v>
      </c>
      <c r="G593" s="13">
        <f t="shared" si="18"/>
        <v>-0.10052419162728586</v>
      </c>
      <c r="H593" s="13">
        <f t="shared" si="19"/>
        <v>2.0663724253097788</v>
      </c>
    </row>
    <row r="594" spans="5:8">
      <c r="E594" s="23">
        <v>5900</v>
      </c>
      <c r="G594" s="13">
        <f t="shared" si="18"/>
        <v>-2.4492935982947065E-15</v>
      </c>
      <c r="H594" s="13">
        <f t="shared" si="19"/>
        <v>2.0144928065430476</v>
      </c>
    </row>
    <row r="595" spans="5:8">
      <c r="E595" s="23">
        <v>5910</v>
      </c>
      <c r="G595" s="13">
        <f t="shared" si="18"/>
        <v>0.10052419162728984</v>
      </c>
      <c r="H595" s="13">
        <f t="shared" si="19"/>
        <v>1.9621551094843548</v>
      </c>
    </row>
    <row r="596" spans="5:8">
      <c r="E596" s="23">
        <v>5920</v>
      </c>
      <c r="G596" s="13">
        <f t="shared" si="18"/>
        <v>0.20100774681476349</v>
      </c>
      <c r="H596" s="13">
        <f t="shared" si="19"/>
        <v>1.9093712352746639</v>
      </c>
    </row>
    <row r="597" spans="5:8">
      <c r="E597" s="23">
        <v>5930</v>
      </c>
      <c r="G597" s="13">
        <f t="shared" si="18"/>
        <v>0.30141004554971057</v>
      </c>
      <c r="H597" s="13">
        <f t="shared" si="19"/>
        <v>1.856153186511794</v>
      </c>
    </row>
    <row r="598" spans="5:8">
      <c r="E598" s="23">
        <v>5940</v>
      </c>
      <c r="G598" s="13">
        <f t="shared" si="18"/>
        <v>0.40169050066696854</v>
      </c>
      <c r="H598" s="13">
        <f t="shared" si="19"/>
        <v>1.8025130645210947</v>
      </c>
    </row>
    <row r="599" spans="5:8">
      <c r="E599" s="23">
        <v>5950</v>
      </c>
      <c r="G599" s="13">
        <f t="shared" si="18"/>
        <v>0.5018085742560674</v>
      </c>
      <c r="H599" s="13">
        <f t="shared" si="19"/>
        <v>1.748463066603734</v>
      </c>
    </row>
    <row r="600" spans="5:8">
      <c r="E600" s="23">
        <v>5960</v>
      </c>
      <c r="G600" s="13">
        <f t="shared" si="18"/>
        <v>0.60172379404855481</v>
      </c>
      <c r="H600" s="13">
        <f t="shared" si="19"/>
        <v>1.6940154832631371</v>
      </c>
    </row>
    <row r="601" spans="5:8">
      <c r="E601" s="23">
        <v>5970</v>
      </c>
      <c r="G601" s="13">
        <f t="shared" si="18"/>
        <v>0.70139576977866158</v>
      </c>
      <c r="H601" s="13">
        <f t="shared" si="19"/>
        <v>1.6391826954102009</v>
      </c>
    </row>
    <row r="602" spans="5:8">
      <c r="E602" s="23">
        <v>5980</v>
      </c>
      <c r="G602" s="13">
        <f t="shared" si="18"/>
        <v>0.80078420951090634</v>
      </c>
      <c r="H602" s="13">
        <f t="shared" si="19"/>
        <v>1.5839771715480444</v>
      </c>
    </row>
    <row r="603" spans="5:8">
      <c r="E603" s="23">
        <v>5990</v>
      </c>
      <c r="G603" s="13">
        <f t="shared" si="18"/>
        <v>0.89984893592795057</v>
      </c>
      <c r="H603" s="13">
        <f t="shared" si="19"/>
        <v>1.5284114649367151</v>
      </c>
    </row>
    <row r="604" spans="5:8">
      <c r="E604" s="23">
        <v>6000</v>
      </c>
      <c r="G604" s="13">
        <f t="shared" si="18"/>
        <v>0.99854990257203236</v>
      </c>
      <c r="H604" s="13">
        <f t="shared" si="19"/>
        <v>1.4724982107387183</v>
      </c>
    </row>
    <row r="605" spans="5:8">
      <c r="E605" s="23">
        <v>6010</v>
      </c>
      <c r="G605" s="13">
        <f t="shared" si="18"/>
        <v>1.0968472100336311</v>
      </c>
      <c r="H605" s="13">
        <f t="shared" si="19"/>
        <v>1.4162501231458835</v>
      </c>
    </row>
    <row r="606" spans="5:8">
      <c r="E606" s="23">
        <v>6020</v>
      </c>
      <c r="G606" s="13">
        <f t="shared" si="18"/>
        <v>1.1947011220805501</v>
      </c>
      <c r="H606" s="13">
        <f t="shared" si="19"/>
        <v>1.3596799924882594</v>
      </c>
    </row>
    <row r="607" spans="5:8">
      <c r="E607" s="23">
        <v>6030</v>
      </c>
      <c r="G607" s="13">
        <f t="shared" si="18"/>
        <v>1.2920720817211662</v>
      </c>
      <c r="H607" s="13">
        <f t="shared" si="19"/>
        <v>1.302800682325731</v>
      </c>
    </row>
    <row r="608" spans="5:8">
      <c r="E608" s="23">
        <v>6040</v>
      </c>
      <c r="G608" s="13">
        <f t="shared" si="18"/>
        <v>1.3889207271951334</v>
      </c>
      <c r="H608" s="13">
        <f t="shared" si="19"/>
        <v>1.2456251265229163</v>
      </c>
    </row>
    <row r="609" spans="5:8">
      <c r="E609" s="23">
        <v>6050</v>
      </c>
      <c r="G609" s="13">
        <f t="shared" si="18"/>
        <v>1.4852079078851674</v>
      </c>
      <c r="H609" s="13">
        <f t="shared" si="19"/>
        <v>1.1881663263081439</v>
      </c>
    </row>
    <row r="610" spans="5:8">
      <c r="E610" s="23">
        <v>6060</v>
      </c>
      <c r="G610" s="13">
        <f t="shared" si="18"/>
        <v>1.5808947001435625</v>
      </c>
      <c r="H610" s="13">
        <f t="shared" si="19"/>
        <v>1.1304373473170723</v>
      </c>
    </row>
    <row r="611" spans="5:8">
      <c r="E611" s="23">
        <v>6070</v>
      </c>
      <c r="G611" s="13">
        <f t="shared" si="18"/>
        <v>1.6759424230268347</v>
      </c>
      <c r="H611" s="13">
        <f t="shared" si="19"/>
        <v>1.072451316621704</v>
      </c>
    </row>
    <row r="612" spans="5:8">
      <c r="E612" s="23">
        <v>6080</v>
      </c>
      <c r="G612" s="13">
        <f t="shared" si="18"/>
        <v>1.7703126539323422</v>
      </c>
      <c r="H612" s="13">
        <f t="shared" si="19"/>
        <v>1.0142214197453692</v>
      </c>
    </row>
    <row r="613" spans="5:8">
      <c r="E613" s="23">
        <v>6090</v>
      </c>
      <c r="G613" s="13">
        <f t="shared" si="18"/>
        <v>1.8639672441304675</v>
      </c>
      <c r="H613" s="13">
        <f t="shared" si="19"/>
        <v>0.95576089766445038</v>
      </c>
    </row>
    <row r="614" spans="5:8">
      <c r="E614" s="23">
        <v>6100</v>
      </c>
      <c r="G614" s="13">
        <f t="shared" si="18"/>
        <v>1.9568683341860174</v>
      </c>
      <c r="H614" s="13">
        <f t="shared" si="19"/>
        <v>0.89708304379753367</v>
      </c>
    </row>
    <row r="615" spans="5:8">
      <c r="E615" s="23">
        <v>6110</v>
      </c>
      <c r="G615" s="13">
        <f t="shared" si="18"/>
        <v>2.048978369262739</v>
      </c>
      <c r="H615" s="13">
        <f t="shared" si="19"/>
        <v>0.83820120098256501</v>
      </c>
    </row>
    <row r="616" spans="5:8">
      <c r="E616" s="23">
        <v>6120</v>
      </c>
      <c r="G616" s="13">
        <f t="shared" si="18"/>
        <v>2.1402601143047488</v>
      </c>
      <c r="H616" s="13">
        <f t="shared" si="19"/>
        <v>0.77912875844283924</v>
      </c>
    </row>
    <row r="617" spans="5:8">
      <c r="E617" s="23">
        <v>6130</v>
      </c>
      <c r="G617" s="13">
        <f t="shared" si="18"/>
        <v>2.2306766690885218</v>
      </c>
      <c r="H617" s="13">
        <f t="shared" si="19"/>
        <v>0.71987914874236381</v>
      </c>
    </row>
    <row r="618" spans="5:8">
      <c r="E618" s="23">
        <v>6140</v>
      </c>
      <c r="G618" s="13">
        <f t="shared" si="18"/>
        <v>2.3201914831397388</v>
      </c>
      <c r="H618" s="13">
        <f t="shared" si="19"/>
        <v>0.66046584473143777</v>
      </c>
    </row>
    <row r="619" spans="5:8">
      <c r="E619" s="23">
        <v>6150</v>
      </c>
      <c r="G619" s="13">
        <f t="shared" si="18"/>
        <v>2.408768370508577</v>
      </c>
      <c r="H619" s="13">
        <f t="shared" si="19"/>
        <v>0.60090235648303469</v>
      </c>
    </row>
    <row r="620" spans="5:8">
      <c r="E620" s="23">
        <v>6160</v>
      </c>
      <c r="G620" s="13">
        <f t="shared" si="18"/>
        <v>2.496371524397742</v>
      </c>
      <c r="H620" s="13">
        <f t="shared" si="19"/>
        <v>0.5412022282207215</v>
      </c>
    </row>
    <row r="621" spans="5:8">
      <c r="E621" s="23">
        <v>6170</v>
      </c>
      <c r="G621" s="13">
        <f t="shared" si="18"/>
        <v>2.5829655316372198</v>
      </c>
      <c r="H621" s="13">
        <f t="shared" si="19"/>
        <v>0.48137903523884729</v>
      </c>
    </row>
    <row r="622" spans="5:8">
      <c r="E622" s="23">
        <v>6180</v>
      </c>
      <c r="G622" s="13">
        <f t="shared" si="18"/>
        <v>2.6685153869998341</v>
      </c>
      <c r="H622" s="13">
        <f t="shared" si="19"/>
        <v>0.42144638081559566</v>
      </c>
    </row>
    <row r="623" spans="5:8">
      <c r="E623" s="23">
        <v>6190</v>
      </c>
      <c r="G623" s="13">
        <f t="shared" si="18"/>
        <v>2.7529865073520088</v>
      </c>
      <c r="H623" s="13">
        <f t="shared" si="19"/>
        <v>0.36141789311974543</v>
      </c>
    </row>
    <row r="624" spans="5:8">
      <c r="E624" s="23">
        <v>6200</v>
      </c>
      <c r="G624" s="13">
        <f t="shared" si="18"/>
        <v>2.8363447456337791</v>
      </c>
      <c r="H624" s="13">
        <f t="shared" si="19"/>
        <v>0.30130722211174199</v>
      </c>
    </row>
    <row r="625" spans="5:8">
      <c r="E625" s="23">
        <v>6210</v>
      </c>
      <c r="G625" s="13">
        <f t="shared" si="18"/>
        <v>2.9185564046626378</v>
      </c>
      <c r="H625" s="13">
        <f t="shared" si="19"/>
        <v>0.24112803643977898</v>
      </c>
    </row>
    <row r="626" spans="5:8">
      <c r="E626" s="23">
        <v>6220</v>
      </c>
      <c r="G626" s="13">
        <f t="shared" si="18"/>
        <v>2.999588250755437</v>
      </c>
      <c r="H626" s="13">
        <f t="shared" si="19"/>
        <v>0.18089402033173629</v>
      </c>
    </row>
    <row r="627" spans="5:8">
      <c r="E627" s="23">
        <v>6230</v>
      </c>
      <c r="G627" s="13">
        <f t="shared" si="18"/>
        <v>3.0794075271629429</v>
      </c>
      <c r="H627" s="13">
        <f t="shared" si="19"/>
        <v>0.12061887048343377</v>
      </c>
    </row>
    <row r="628" spans="5:8">
      <c r="E628" s="23">
        <v>6240</v>
      </c>
      <c r="G628" s="13">
        <f t="shared" si="18"/>
        <v>3.1579819673116112</v>
      </c>
      <c r="H628" s="13">
        <f t="shared" si="19"/>
        <v>6.0316292944156143E-2</v>
      </c>
    </row>
    <row r="629" spans="5:8">
      <c r="E629" s="23">
        <v>6250</v>
      </c>
      <c r="G629" s="13">
        <f t="shared" si="18"/>
        <v>3.2352798078472222</v>
      </c>
      <c r="H629" s="13">
        <f t="shared" si="19"/>
        <v>1.4695761589768238E-15</v>
      </c>
    </row>
    <row r="630" spans="5:8">
      <c r="E630" s="23">
        <v>6260</v>
      </c>
      <c r="G630" s="13">
        <f t="shared" si="18"/>
        <v>3.3112698014750217</v>
      </c>
      <c r="H630" s="13">
        <f t="shared" si="19"/>
        <v>-6.0316292944146102E-2</v>
      </c>
    </row>
    <row r="631" spans="5:8">
      <c r="E631" s="23">
        <v>6270</v>
      </c>
      <c r="G631" s="13">
        <f t="shared" si="18"/>
        <v>3.3859212295913501</v>
      </c>
      <c r="H631" s="13">
        <f t="shared" si="19"/>
        <v>-0.12061887048342373</v>
      </c>
    </row>
    <row r="632" spans="5:8">
      <c r="E632" s="23">
        <v>6280</v>
      </c>
      <c r="G632" s="13">
        <f t="shared" si="18"/>
        <v>3.4592039147014466</v>
      </c>
      <c r="H632" s="13">
        <f t="shared" si="19"/>
        <v>-0.18089402033172627</v>
      </c>
    </row>
    <row r="633" spans="5:8">
      <c r="E633" s="23">
        <v>6290</v>
      </c>
      <c r="G633" s="13">
        <f t="shared" si="18"/>
        <v>3.5310882326185804</v>
      </c>
      <c r="H633" s="13">
        <f t="shared" si="19"/>
        <v>-0.24112803643976896</v>
      </c>
    </row>
    <row r="634" spans="5:8">
      <c r="E634" s="23">
        <v>6300</v>
      </c>
      <c r="G634" s="13">
        <f t="shared" si="18"/>
        <v>3.6015451244395318</v>
      </c>
      <c r="H634" s="13">
        <f t="shared" si="19"/>
        <v>-0.30130722211173194</v>
      </c>
    </row>
    <row r="635" spans="5:8">
      <c r="E635" s="23">
        <v>6310</v>
      </c>
      <c r="G635" s="13">
        <f t="shared" si="18"/>
        <v>3.670546108291437</v>
      </c>
      <c r="H635" s="13">
        <f t="shared" si="19"/>
        <v>-0.36141789311974248</v>
      </c>
    </row>
    <row r="636" spans="5:8">
      <c r="E636" s="23">
        <v>6320</v>
      </c>
      <c r="G636" s="13">
        <f t="shared" si="18"/>
        <v>3.738063290845532</v>
      </c>
      <c r="H636" s="13">
        <f t="shared" si="19"/>
        <v>-0.42144638081558566</v>
      </c>
    </row>
    <row r="637" spans="5:8">
      <c r="E637" s="23">
        <v>6330</v>
      </c>
      <c r="G637" s="13">
        <f t="shared" si="18"/>
        <v>3.8040693785928492</v>
      </c>
      <c r="H637" s="13">
        <f t="shared" si="19"/>
        <v>-0.48137903523883729</v>
      </c>
    </row>
    <row r="638" spans="5:8">
      <c r="E638" s="23">
        <v>6340</v>
      </c>
      <c r="G638" s="13">
        <f t="shared" si="18"/>
        <v>3.8685376888775123</v>
      </c>
      <c r="H638" s="13">
        <f t="shared" si="19"/>
        <v>-0.54120222822071162</v>
      </c>
    </row>
    <row r="639" spans="5:8">
      <c r="E639" s="23">
        <v>6350</v>
      </c>
      <c r="G639" s="13">
        <f t="shared" si="18"/>
        <v>3.9314421606830945</v>
      </c>
      <c r="H639" s="13">
        <f t="shared" si="19"/>
        <v>-0.60090235648302481</v>
      </c>
    </row>
    <row r="640" spans="5:8">
      <c r="E640" s="23">
        <v>6360</v>
      </c>
      <c r="G640" s="13">
        <f t="shared" si="18"/>
        <v>3.9927573651676216</v>
      </c>
      <c r="H640" s="13">
        <f t="shared" si="19"/>
        <v>-0.66046584473142789</v>
      </c>
    </row>
    <row r="641" spans="5:8">
      <c r="E641" s="23">
        <v>6370</v>
      </c>
      <c r="G641" s="13">
        <f t="shared" si="18"/>
        <v>4.0524585159431119</v>
      </c>
      <c r="H641" s="13">
        <f t="shared" si="19"/>
        <v>-0.71987914874235392</v>
      </c>
    </row>
    <row r="642" spans="5:8">
      <c r="E642" s="23">
        <v>6380</v>
      </c>
      <c r="G642" s="13">
        <f t="shared" si="18"/>
        <v>4.1105214790953095</v>
      </c>
      <c r="H642" s="13">
        <f t="shared" si="19"/>
        <v>-0.77912875844282947</v>
      </c>
    </row>
    <row r="643" spans="5:8">
      <c r="E643" s="23">
        <v>6390</v>
      </c>
      <c r="G643" s="13">
        <f t="shared" si="18"/>
        <v>4.1669227829397535</v>
      </c>
      <c r="H643" s="13">
        <f t="shared" si="19"/>
        <v>-0.83820120098255524</v>
      </c>
    </row>
    <row r="644" spans="5:8">
      <c r="E644" s="23">
        <v>6400</v>
      </c>
      <c r="G644" s="13">
        <f t="shared" si="18"/>
        <v>4.2216396275100729</v>
      </c>
      <c r="H644" s="13">
        <f t="shared" si="19"/>
        <v>-0.89708304379752379</v>
      </c>
    </row>
    <row r="645" spans="5:8">
      <c r="E645" s="23">
        <v>6410</v>
      </c>
      <c r="G645" s="13">
        <f t="shared" ref="G645:G708" si="20">Aeins*SIN(2*PI()*feins*(E645+Veins)/1000000)</f>
        <v>4.2746498937747663</v>
      </c>
      <c r="H645" s="13">
        <f t="shared" ref="H645:H708" si="21">Azwei*SIN(2*PI()*fzwei*(E645+Vzwei)/1000000)</f>
        <v>-0.95576089766444061</v>
      </c>
    </row>
    <row r="646" spans="5:8">
      <c r="E646" s="23">
        <v>6420</v>
      </c>
      <c r="G646" s="13">
        <f t="shared" si="20"/>
        <v>4.3259321525787211</v>
      </c>
      <c r="H646" s="13">
        <f t="shared" si="21"/>
        <v>-1.0142214197453594</v>
      </c>
    </row>
    <row r="647" spans="5:8">
      <c r="E647" s="23">
        <v>6430</v>
      </c>
      <c r="G647" s="13">
        <f t="shared" si="20"/>
        <v>4.3754656733058681</v>
      </c>
      <c r="H647" s="13">
        <f t="shared" si="21"/>
        <v>-1.0724513166217013</v>
      </c>
    </row>
    <row r="648" spans="5:8">
      <c r="E648" s="23">
        <v>6440</v>
      </c>
      <c r="G648" s="13">
        <f t="shared" si="20"/>
        <v>4.4232304322594054</v>
      </c>
      <c r="H648" s="13">
        <f t="shared" si="21"/>
        <v>-1.1304373473170763</v>
      </c>
    </row>
    <row r="649" spans="5:8">
      <c r="E649" s="23">
        <v>6450</v>
      </c>
      <c r="G649" s="13">
        <f t="shared" si="20"/>
        <v>4.4692071207563187</v>
      </c>
      <c r="H649" s="13">
        <f t="shared" si="21"/>
        <v>-1.1881663263081343</v>
      </c>
    </row>
    <row r="650" spans="5:8">
      <c r="E650" s="23">
        <v>6460</v>
      </c>
      <c r="G650" s="13">
        <f t="shared" si="20"/>
        <v>4.5133771529327973</v>
      </c>
      <c r="H650" s="13">
        <f t="shared" si="21"/>
        <v>-1.2456251265229068</v>
      </c>
    </row>
    <row r="651" spans="5:8">
      <c r="E651" s="23">
        <v>6470</v>
      </c>
      <c r="G651" s="13">
        <f t="shared" si="20"/>
        <v>4.5557226732574962</v>
      </c>
      <c r="H651" s="13">
        <f t="shared" si="21"/>
        <v>-1.3028006823257214</v>
      </c>
    </row>
    <row r="652" spans="5:8">
      <c r="E652" s="23">
        <v>6480</v>
      </c>
      <c r="G652" s="13">
        <f t="shared" si="20"/>
        <v>4.5962265637495729</v>
      </c>
      <c r="H652" s="13">
        <f t="shared" si="21"/>
        <v>-1.3596799924882499</v>
      </c>
    </row>
    <row r="653" spans="5:8">
      <c r="E653" s="23">
        <v>6490</v>
      </c>
      <c r="G653" s="13">
        <f t="shared" si="20"/>
        <v>4.6348724508985057</v>
      </c>
      <c r="H653" s="13">
        <f t="shared" si="21"/>
        <v>-1.4162501231458742</v>
      </c>
    </row>
    <row r="654" spans="5:8">
      <c r="E654" s="23">
        <v>6500</v>
      </c>
      <c r="G654" s="13">
        <f t="shared" si="20"/>
        <v>4.671644712283058</v>
      </c>
      <c r="H654" s="13">
        <f t="shared" si="21"/>
        <v>-1.472498210738709</v>
      </c>
    </row>
    <row r="655" spans="5:8">
      <c r="E655" s="23">
        <v>6510</v>
      </c>
      <c r="G655" s="13">
        <f t="shared" si="20"/>
        <v>4.7065284828865348</v>
      </c>
      <c r="H655" s="13">
        <f t="shared" si="21"/>
        <v>-1.5284114649367058</v>
      </c>
    </row>
    <row r="656" spans="5:8">
      <c r="E656" s="23">
        <v>6520</v>
      </c>
      <c r="G656" s="13">
        <f t="shared" si="20"/>
        <v>4.7395096611059087</v>
      </c>
      <c r="H656" s="13">
        <f t="shared" si="21"/>
        <v>-1.5839771715480351</v>
      </c>
    </row>
    <row r="657" spans="5:8">
      <c r="E657" s="23">
        <v>6530</v>
      </c>
      <c r="G657" s="13">
        <f t="shared" si="20"/>
        <v>4.7705749144523422</v>
      </c>
      <c r="H657" s="13">
        <f t="shared" si="21"/>
        <v>-1.6391826954101918</v>
      </c>
    </row>
    <row r="658" spans="5:8">
      <c r="E658" s="23">
        <v>6540</v>
      </c>
      <c r="G658" s="13">
        <f t="shared" si="20"/>
        <v>4.7997116849407604</v>
      </c>
      <c r="H658" s="13">
        <f t="shared" si="21"/>
        <v>-1.694015483263128</v>
      </c>
    </row>
    <row r="659" spans="5:8">
      <c r="E659" s="23">
        <v>6550</v>
      </c>
      <c r="G659" s="13">
        <f t="shared" si="20"/>
        <v>4.8269081941663696</v>
      </c>
      <c r="H659" s="13">
        <f t="shared" si="21"/>
        <v>-1.7484630666037313</v>
      </c>
    </row>
    <row r="660" spans="5:8">
      <c r="E660" s="23">
        <v>6560</v>
      </c>
      <c r="G660" s="13">
        <f t="shared" si="20"/>
        <v>4.8521534480660291</v>
      </c>
      <c r="H660" s="13">
        <f t="shared" si="21"/>
        <v>-1.8025130645210856</v>
      </c>
    </row>
    <row r="661" spans="5:8">
      <c r="E661" s="23">
        <v>6570</v>
      </c>
      <c r="G661" s="13">
        <f t="shared" si="20"/>
        <v>4.875437241362544</v>
      </c>
      <c r="H661" s="13">
        <f t="shared" si="21"/>
        <v>-1.8561531865117851</v>
      </c>
    </row>
    <row r="662" spans="5:8">
      <c r="E662" s="23">
        <v>6580</v>
      </c>
      <c r="G662" s="13">
        <f t="shared" si="20"/>
        <v>4.8967501616900986</v>
      </c>
      <c r="H662" s="13">
        <f t="shared" si="21"/>
        <v>-1.909371235274655</v>
      </c>
    </row>
    <row r="663" spans="5:8">
      <c r="E663" s="23">
        <v>6590</v>
      </c>
      <c r="G663" s="13">
        <f t="shared" si="20"/>
        <v>4.9160835933991658</v>
      </c>
      <c r="H663" s="13">
        <f t="shared" si="21"/>
        <v>-1.9621551094843461</v>
      </c>
    </row>
    <row r="664" spans="5:8">
      <c r="E664" s="23">
        <v>6600</v>
      </c>
      <c r="G664" s="13">
        <f t="shared" si="20"/>
        <v>4.9334297210393396</v>
      </c>
      <c r="H664" s="13">
        <f t="shared" si="21"/>
        <v>-2.0144928065430392</v>
      </c>
    </row>
    <row r="665" spans="5:8">
      <c r="E665" s="23">
        <v>6610</v>
      </c>
      <c r="G665" s="13">
        <f t="shared" si="20"/>
        <v>4.948781532518705</v>
      </c>
      <c r="H665" s="13">
        <f t="shared" si="21"/>
        <v>-2.0663724253097704</v>
      </c>
    </row>
    <row r="666" spans="5:8">
      <c r="E666" s="23">
        <v>6620</v>
      </c>
      <c r="G666" s="13">
        <f t="shared" si="20"/>
        <v>4.962132821938428</v>
      </c>
      <c r="H666" s="13">
        <f t="shared" si="21"/>
        <v>-2.117782168806623</v>
      </c>
    </row>
    <row r="667" spans="5:8">
      <c r="E667" s="23">
        <v>6630</v>
      </c>
      <c r="G667" s="13">
        <f t="shared" si="20"/>
        <v>4.9734781921014797</v>
      </c>
      <c r="H667" s="13">
        <f t="shared" si="21"/>
        <v>-2.1687103469012703</v>
      </c>
    </row>
    <row r="668" spans="5:8">
      <c r="E668" s="23">
        <v>6640</v>
      </c>
      <c r="G668" s="13">
        <f t="shared" si="20"/>
        <v>4.9828130566944111</v>
      </c>
      <c r="H668" s="13">
        <f t="shared" si="21"/>
        <v>-2.2191453789651883</v>
      </c>
    </row>
    <row r="669" spans="5:8">
      <c r="E669" s="23">
        <v>6650</v>
      </c>
      <c r="G669" s="13">
        <f t="shared" si="20"/>
        <v>4.9901336421413571</v>
      </c>
      <c r="H669" s="13">
        <f t="shared" si="21"/>
        <v>-2.2690757965070238</v>
      </c>
    </row>
    <row r="670" spans="5:8">
      <c r="E670" s="23">
        <v>6660</v>
      </c>
      <c r="G670" s="13">
        <f t="shared" si="20"/>
        <v>4.9954369891294927</v>
      </c>
      <c r="H670" s="13">
        <f t="shared" si="21"/>
        <v>-2.3184902457804104</v>
      </c>
    </row>
    <row r="671" spans="5:8">
      <c r="E671" s="23">
        <v>6670</v>
      </c>
      <c r="G671" s="13">
        <f t="shared" si="20"/>
        <v>4.9987209538053108</v>
      </c>
      <c r="H671" s="13">
        <f t="shared" si="21"/>
        <v>-2.3673774903657145</v>
      </c>
    </row>
    <row r="672" spans="5:8">
      <c r="E672" s="23">
        <v>6680</v>
      </c>
      <c r="G672" s="13">
        <f t="shared" si="20"/>
        <v>4.9999842086412709</v>
      </c>
      <c r="H672" s="13">
        <f t="shared" si="21"/>
        <v>-2.4157264137251095</v>
      </c>
    </row>
    <row r="673" spans="5:8">
      <c r="E673" s="23">
        <v>6690</v>
      </c>
      <c r="G673" s="13">
        <f t="shared" si="20"/>
        <v>4.9992262429724423</v>
      </c>
      <c r="H673" s="13">
        <f t="shared" si="21"/>
        <v>-2.463526021730349</v>
      </c>
    </row>
    <row r="674" spans="5:8">
      <c r="E674" s="23">
        <v>6700</v>
      </c>
      <c r="G674" s="13">
        <f t="shared" si="20"/>
        <v>4.9964473632029467</v>
      </c>
      <c r="H674" s="13">
        <f t="shared" si="21"/>
        <v>-2.5107654451627965</v>
      </c>
    </row>
    <row r="675" spans="5:8">
      <c r="E675" s="23">
        <v>6710</v>
      </c>
      <c r="G675" s="13">
        <f t="shared" si="20"/>
        <v>4.9916486926820829</v>
      </c>
      <c r="H675" s="13">
        <f t="shared" si="21"/>
        <v>-2.5574339421849328</v>
      </c>
    </row>
    <row r="676" spans="5:8">
      <c r="E676" s="23">
        <v>6720</v>
      </c>
      <c r="G676" s="13">
        <f t="shared" si="20"/>
        <v>4.984832171250229</v>
      </c>
      <c r="H676" s="13">
        <f t="shared" si="21"/>
        <v>-2.6035209007829878</v>
      </c>
    </row>
    <row r="677" spans="5:8">
      <c r="E677" s="23">
        <v>6730</v>
      </c>
      <c r="G677" s="13">
        <f t="shared" si="20"/>
        <v>4.976000554454667</v>
      </c>
      <c r="H677" s="13">
        <f t="shared" si="21"/>
        <v>-2.6490158411800175</v>
      </c>
    </row>
    <row r="678" spans="5:8">
      <c r="E678" s="23">
        <v>6740</v>
      </c>
      <c r="G678" s="13">
        <f t="shared" si="20"/>
        <v>4.965157412435663</v>
      </c>
      <c r="H678" s="13">
        <f t="shared" si="21"/>
        <v>-2.6939084182188977</v>
      </c>
    </row>
    <row r="679" spans="5:8">
      <c r="E679" s="23">
        <v>6750</v>
      </c>
      <c r="G679" s="13">
        <f t="shared" si="20"/>
        <v>4.9523071284832572</v>
      </c>
      <c r="H679" s="13">
        <f t="shared" si="21"/>
        <v>-2.7381884237147514</v>
      </c>
    </row>
    <row r="680" spans="5:8">
      <c r="E680" s="23">
        <v>6760</v>
      </c>
      <c r="G680" s="13">
        <f t="shared" si="20"/>
        <v>4.9374548972653383</v>
      </c>
      <c r="H680" s="13">
        <f t="shared" si="21"/>
        <v>-2.7818457887761836</v>
      </c>
    </row>
    <row r="681" spans="5:8">
      <c r="E681" s="23">
        <v>6770</v>
      </c>
      <c r="G681" s="13">
        <f t="shared" si="20"/>
        <v>4.9206067227277259</v>
      </c>
      <c r="H681" s="13">
        <f t="shared" si="21"/>
        <v>-2.8248705860948649</v>
      </c>
    </row>
    <row r="682" spans="5:8">
      <c r="E682" s="23">
        <v>6780</v>
      </c>
      <c r="G682" s="13">
        <f t="shared" si="20"/>
        <v>4.9017694156670997</v>
      </c>
      <c r="H682" s="13">
        <f t="shared" si="21"/>
        <v>-2.8672530322029193</v>
      </c>
    </row>
    <row r="683" spans="5:8">
      <c r="E683" s="23">
        <v>6790</v>
      </c>
      <c r="G683" s="13">
        <f t="shared" si="20"/>
        <v>4.8809505909777631</v>
      </c>
      <c r="H683" s="13">
        <f t="shared" si="21"/>
        <v>-2.908983489697583</v>
      </c>
    </row>
    <row r="684" spans="5:8">
      <c r="E684" s="23">
        <v>6800</v>
      </c>
      <c r="G684" s="13">
        <f t="shared" si="20"/>
        <v>4.8581586645733683</v>
      </c>
      <c r="H684" s="13">
        <f t="shared" si="21"/>
        <v>-2.9500524694326895</v>
      </c>
    </row>
    <row r="685" spans="5:8">
      <c r="E685" s="23">
        <v>6810</v>
      </c>
      <c r="G685" s="13">
        <f t="shared" si="20"/>
        <v>4.8334028499848154</v>
      </c>
      <c r="H685" s="13">
        <f t="shared" si="21"/>
        <v>-2.9904506326764211</v>
      </c>
    </row>
    <row r="686" spans="5:8">
      <c r="E686" s="23">
        <v>6820</v>
      </c>
      <c r="G686" s="13">
        <f t="shared" si="20"/>
        <v>4.8066931546357159</v>
      </c>
      <c r="H686" s="13">
        <f t="shared" si="21"/>
        <v>-3.0301687932348349</v>
      </c>
    </row>
    <row r="687" spans="5:8">
      <c r="E687" s="23">
        <v>6830</v>
      </c>
      <c r="G687" s="13">
        <f t="shared" si="20"/>
        <v>4.7780403757969623</v>
      </c>
      <c r="H687" s="13">
        <f t="shared" si="21"/>
        <v>-3.0691979195407249</v>
      </c>
    </row>
    <row r="688" spans="5:8">
      <c r="E688" s="23">
        <v>6840</v>
      </c>
      <c r="G688" s="13">
        <f t="shared" si="20"/>
        <v>4.7474560962219474</v>
      </c>
      <c r="H688" s="13">
        <f t="shared" si="21"/>
        <v>-3.1075291367073468</v>
      </c>
    </row>
    <row r="689" spans="5:8">
      <c r="E689" s="23">
        <v>6850</v>
      </c>
      <c r="G689" s="13">
        <f t="shared" si="20"/>
        <v>4.7149526794643233</v>
      </c>
      <c r="H689" s="13">
        <f t="shared" si="21"/>
        <v>-3.1451537285464717</v>
      </c>
    </row>
    <row r="690" spans="5:8">
      <c r="E690" s="23">
        <v>6860</v>
      </c>
      <c r="G690" s="13">
        <f t="shared" si="20"/>
        <v>4.6805432648800762</v>
      </c>
      <c r="H690" s="13">
        <f t="shared" si="21"/>
        <v>-3.1820631395503756</v>
      </c>
    </row>
    <row r="691" spans="5:8">
      <c r="E691" s="23">
        <v>6870</v>
      </c>
      <c r="G691" s="13">
        <f t="shared" si="20"/>
        <v>4.6442417623159944</v>
      </c>
      <c r="H691" s="13">
        <f t="shared" si="21"/>
        <v>-3.2182489768372937</v>
      </c>
    </row>
    <row r="692" spans="5:8">
      <c r="E692" s="23">
        <v>6880</v>
      </c>
      <c r="G692" s="13">
        <f t="shared" si="20"/>
        <v>4.6060628464866991</v>
      </c>
      <c r="H692" s="13">
        <f t="shared" si="21"/>
        <v>-3.253703012059872</v>
      </c>
    </row>
    <row r="693" spans="5:8">
      <c r="E693" s="23">
        <v>6890</v>
      </c>
      <c r="G693" s="13">
        <f t="shared" si="20"/>
        <v>4.5660219510424325</v>
      </c>
      <c r="H693" s="13">
        <f t="shared" si="21"/>
        <v>-3.2884171832762479</v>
      </c>
    </row>
    <row r="694" spans="5:8">
      <c r="E694" s="23">
        <v>6900</v>
      </c>
      <c r="G694" s="13">
        <f t="shared" si="20"/>
        <v>4.5241352623300966</v>
      </c>
      <c r="H694" s="13">
        <f t="shared" si="21"/>
        <v>-3.3223835967832485</v>
      </c>
    </row>
    <row r="695" spans="5:8">
      <c r="E695" s="23">
        <v>6910</v>
      </c>
      <c r="G695" s="13">
        <f t="shared" si="20"/>
        <v>4.4804197128499954</v>
      </c>
      <c r="H695" s="13">
        <f t="shared" si="21"/>
        <v>-3.3555945289113565</v>
      </c>
    </row>
    <row r="696" spans="5:8">
      <c r="E696" s="23">
        <v>6920</v>
      </c>
      <c r="G696" s="13">
        <f t="shared" si="20"/>
        <v>4.4348929744109347</v>
      </c>
      <c r="H696" s="13">
        <f t="shared" si="21"/>
        <v>-3.3880424277810088</v>
      </c>
    </row>
    <row r="697" spans="5:8">
      <c r="E697" s="23">
        <v>6930</v>
      </c>
      <c r="G697" s="13">
        <f t="shared" si="20"/>
        <v>4.3875734509864852</v>
      </c>
      <c r="H697" s="13">
        <f t="shared" si="21"/>
        <v>-3.4197199150198094</v>
      </c>
    </row>
    <row r="698" spans="5:8">
      <c r="E698" s="23">
        <v>6940</v>
      </c>
      <c r="G698" s="13">
        <f t="shared" si="20"/>
        <v>4.338480271275273</v>
      </c>
      <c r="H698" s="13">
        <f t="shared" si="21"/>
        <v>-3.4506197874403473</v>
      </c>
    </row>
    <row r="699" spans="5:8">
      <c r="E699" s="23">
        <v>6950</v>
      </c>
      <c r="G699" s="13">
        <f t="shared" si="20"/>
        <v>4.2876332809682625</v>
      </c>
      <c r="H699" s="13">
        <f t="shared" si="21"/>
        <v>-3.4807350186780983</v>
      </c>
    </row>
    <row r="700" spans="5:8">
      <c r="E700" s="23">
        <v>6960</v>
      </c>
      <c r="G700" s="13">
        <f t="shared" si="20"/>
        <v>4.2350530347262634</v>
      </c>
      <c r="H700" s="13">
        <f t="shared" si="21"/>
        <v>-3.5100587607891827</v>
      </c>
    </row>
    <row r="701" spans="5:8">
      <c r="E701" s="23">
        <v>6970</v>
      </c>
      <c r="G701" s="13">
        <f t="shared" si="20"/>
        <v>4.1807607878707671</v>
      </c>
      <c r="H701" s="13">
        <f t="shared" si="21"/>
        <v>-3.5385843458075246</v>
      </c>
    </row>
    <row r="702" spans="5:8">
      <c r="E702" s="23">
        <v>6980</v>
      </c>
      <c r="G702" s="13">
        <f t="shared" si="20"/>
        <v>4.1247784877916125</v>
      </c>
      <c r="H702" s="13">
        <f t="shared" si="21"/>
        <v>-3.5663052872610783</v>
      </c>
    </row>
    <row r="703" spans="5:8">
      <c r="E703" s="23">
        <v>6990</v>
      </c>
      <c r="G703" s="13">
        <f t="shared" si="20"/>
        <v>4.0671287650748429</v>
      </c>
      <c r="H703" s="13">
        <f t="shared" si="21"/>
        <v>-3.5932152816468159</v>
      </c>
    </row>
    <row r="704" spans="5:8">
      <c r="E704" s="23">
        <v>7000</v>
      </c>
      <c r="G704" s="13">
        <f t="shared" si="20"/>
        <v>4.0078349243543814</v>
      </c>
      <c r="H704" s="13">
        <f t="shared" si="21"/>
        <v>-3.6193082098640756</v>
      </c>
    </row>
    <row r="705" spans="5:8">
      <c r="E705" s="23">
        <v>7010</v>
      </c>
      <c r="G705" s="13">
        <f t="shared" si="20"/>
        <v>3.9469209348912799</v>
      </c>
      <c r="H705" s="13">
        <f t="shared" si="21"/>
        <v>-3.6445781386060001</v>
      </c>
    </row>
    <row r="706" spans="5:8">
      <c r="E706" s="23">
        <v>7020</v>
      </c>
      <c r="G706" s="13">
        <f t="shared" si="20"/>
        <v>3.8844114208841924</v>
      </c>
      <c r="H706" s="13">
        <f t="shared" si="21"/>
        <v>-3.6690193217087055</v>
      </c>
    </row>
    <row r="707" spans="5:8">
      <c r="E707" s="23">
        <v>7030</v>
      </c>
      <c r="G707" s="13">
        <f t="shared" si="20"/>
        <v>3.8203316515152275</v>
      </c>
      <c r="H707" s="13">
        <f t="shared" si="21"/>
        <v>-3.6926262014579296</v>
      </c>
    </row>
    <row r="708" spans="5:8">
      <c r="E708" s="23">
        <v>7040</v>
      </c>
      <c r="G708" s="13">
        <f t="shared" si="20"/>
        <v>3.7547075307349607</v>
      </c>
      <c r="H708" s="13">
        <f t="shared" si="21"/>
        <v>-3.7153934098527919</v>
      </c>
    </row>
    <row r="709" spans="5:8">
      <c r="E709" s="23">
        <v>7050</v>
      </c>
      <c r="G709" s="13">
        <f t="shared" ref="G709:G772" si="22">Aeins*SIN(2*PI()*feins*(E709+Veins)/1000000)</f>
        <v>3.6875655867908712</v>
      </c>
      <c r="H709" s="13">
        <f t="shared" ref="H709:H772" si="23">Azwei*SIN(2*PI()*fzwei*(E709+Vzwei)/1000000)</f>
        <v>-3.7373157698264445</v>
      </c>
    </row>
    <row r="710" spans="5:8">
      <c r="E710" s="23">
        <v>7060</v>
      </c>
      <c r="G710" s="13">
        <f t="shared" si="22"/>
        <v>3.6189329615034502</v>
      </c>
      <c r="H710" s="13">
        <f t="shared" si="23"/>
        <v>-3.7583882964232793</v>
      </c>
    </row>
    <row r="711" spans="5:8">
      <c r="E711" s="23">
        <v>7070</v>
      </c>
      <c r="G711" s="13">
        <f t="shared" si="22"/>
        <v>3.5488373992942361</v>
      </c>
      <c r="H711" s="13">
        <f t="shared" si="23"/>
        <v>-3.7786061979324654</v>
      </c>
    </row>
    <row r="712" spans="5:8">
      <c r="E712" s="23">
        <v>7080</v>
      </c>
      <c r="G712" s="13">
        <f t="shared" si="22"/>
        <v>3.4773072359702333</v>
      </c>
      <c r="H712" s="13">
        <f t="shared" si="23"/>
        <v>-3.797964876977554</v>
      </c>
    </row>
    <row r="713" spans="5:8">
      <c r="E713" s="23">
        <v>7090</v>
      </c>
      <c r="G713" s="13">
        <f t="shared" si="22"/>
        <v>3.4043713872693431</v>
      </c>
      <c r="H713" s="13">
        <f t="shared" si="23"/>
        <v>-3.8164599315618717</v>
      </c>
    </row>
    <row r="714" spans="5:8">
      <c r="E714" s="23">
        <v>7100</v>
      </c>
      <c r="G714" s="13">
        <f t="shared" si="22"/>
        <v>3.3300593371712632</v>
      </c>
      <c r="H714" s="13">
        <f t="shared" si="23"/>
        <v>-3.8340871560695011</v>
      </c>
    </row>
    <row r="715" spans="5:8">
      <c r="E715" s="23">
        <v>7110</v>
      </c>
      <c r="G715" s="13">
        <f t="shared" si="22"/>
        <v>3.2544011259787453</v>
      </c>
      <c r="H715" s="13">
        <f t="shared" si="23"/>
        <v>-3.8508425422216019</v>
      </c>
    </row>
    <row r="716" spans="5:8">
      <c r="E716" s="23">
        <v>7120</v>
      </c>
      <c r="G716" s="13">
        <f t="shared" si="22"/>
        <v>3.1774273381739593</v>
      </c>
      <c r="H716" s="13">
        <f t="shared" si="23"/>
        <v>-3.8667222799878509</v>
      </c>
    </row>
    <row r="717" spans="5:8">
      <c r="E717" s="23">
        <v>7130</v>
      </c>
      <c r="G717" s="13">
        <f t="shared" si="22"/>
        <v>3.0991690900548141</v>
      </c>
      <c r="H717" s="13">
        <f t="shared" si="23"/>
        <v>-3.881722758452824</v>
      </c>
    </row>
    <row r="718" spans="5:8">
      <c r="E718" s="23">
        <v>7140</v>
      </c>
      <c r="G718" s="13">
        <f t="shared" si="22"/>
        <v>3.0196580171563903</v>
      </c>
      <c r="H718" s="13">
        <f t="shared" si="23"/>
        <v>-3.8958405666370757</v>
      </c>
    </row>
    <row r="719" spans="5:8">
      <c r="E719" s="23">
        <v>7150</v>
      </c>
      <c r="G719" s="13">
        <f t="shared" si="22"/>
        <v>2.9389262614623677</v>
      </c>
      <c r="H719" s="13">
        <f t="shared" si="23"/>
        <v>-3.9090724942727726</v>
      </c>
    </row>
    <row r="720" spans="5:8">
      <c r="E720" s="23">
        <v>7160</v>
      </c>
      <c r="G720" s="13">
        <f t="shared" si="22"/>
        <v>2.8570064584118238</v>
      </c>
      <c r="H720" s="13">
        <f t="shared" si="23"/>
        <v>-3.921415532533679</v>
      </c>
    </row>
    <row r="721" spans="5:8">
      <c r="E721" s="23">
        <v>7170</v>
      </c>
      <c r="G721" s="13">
        <f t="shared" si="22"/>
        <v>2.7739317237064891</v>
      </c>
      <c r="H721" s="13">
        <f t="shared" si="23"/>
        <v>-3.9328668747193314</v>
      </c>
    </row>
    <row r="722" spans="5:8">
      <c r="E722" s="23">
        <v>7180</v>
      </c>
      <c r="G722" s="13">
        <f t="shared" si="22"/>
        <v>2.6897356399238554</v>
      </c>
      <c r="H722" s="13">
        <f t="shared" si="23"/>
        <v>-3.9434239168932734</v>
      </c>
    </row>
    <row r="723" spans="5:8">
      <c r="E723" s="23">
        <v>7190</v>
      </c>
      <c r="G723" s="13">
        <f t="shared" si="22"/>
        <v>2.6044522429416164</v>
      </c>
      <c r="H723" s="13">
        <f t="shared" si="23"/>
        <v>-3.9530842584751538</v>
      </c>
    </row>
    <row r="724" spans="5:8">
      <c r="E724" s="23">
        <v>7200</v>
      </c>
      <c r="G724" s="13">
        <f t="shared" si="22"/>
        <v>2.5181160081788105</v>
      </c>
      <c r="H724" s="13">
        <f t="shared" si="23"/>
        <v>-3.9618457027866043</v>
      </c>
    </row>
    <row r="725" spans="5:8">
      <c r="E725" s="23">
        <v>7210</v>
      </c>
      <c r="G725" s="13">
        <f t="shared" si="22"/>
        <v>2.4307618366592361</v>
      </c>
      <c r="H725" s="13">
        <f t="shared" si="23"/>
        <v>-3.9697062575507429</v>
      </c>
    </row>
    <row r="726" spans="5:8">
      <c r="E726" s="23">
        <v>7220</v>
      </c>
      <c r="G726" s="13">
        <f t="shared" si="22"/>
        <v>2.3424250409029734</v>
      </c>
      <c r="H726" s="13">
        <f t="shared" si="23"/>
        <v>-3.9766641353452026</v>
      </c>
    </row>
    <row r="727" spans="5:8">
      <c r="E727" s="23">
        <v>7230</v>
      </c>
      <c r="G727" s="13">
        <f t="shared" si="22"/>
        <v>2.2531413306513697</v>
      </c>
      <c r="H727" s="13">
        <f t="shared" si="23"/>
        <v>-3.9827177540085761</v>
      </c>
    </row>
    <row r="728" spans="5:8">
      <c r="E728" s="23">
        <v>7240</v>
      </c>
      <c r="G728" s="13">
        <f t="shared" si="22"/>
        <v>2.1629467984316033</v>
      </c>
      <c r="H728" s="13">
        <f t="shared" si="23"/>
        <v>-3.9878657370001833</v>
      </c>
    </row>
    <row r="729" spans="5:8">
      <c r="E729" s="23">
        <v>7250</v>
      </c>
      <c r="G729" s="13">
        <f t="shared" si="22"/>
        <v>2.0718779049664238</v>
      </c>
      <c r="H729" s="13">
        <f t="shared" si="23"/>
        <v>-3.9921069137130862</v>
      </c>
    </row>
    <row r="730" spans="5:8">
      <c r="E730" s="23">
        <v>7260</v>
      </c>
      <c r="G730" s="13">
        <f t="shared" si="22"/>
        <v>1.9799714644350486</v>
      </c>
      <c r="H730" s="13">
        <f t="shared" si="23"/>
        <v>-3.9954403197402741</v>
      </c>
    </row>
    <row r="731" spans="5:8">
      <c r="E731" s="23">
        <v>7270</v>
      </c>
      <c r="G731" s="13">
        <f t="shared" si="22"/>
        <v>1.8872646295912567</v>
      </c>
      <c r="H731" s="13">
        <f t="shared" si="23"/>
        <v>-3.9978651970939634</v>
      </c>
    </row>
    <row r="732" spans="5:8">
      <c r="E732" s="23">
        <v>7280</v>
      </c>
      <c r="G732" s="13">
        <f t="shared" si="22"/>
        <v>1.7937948767445051</v>
      </c>
      <c r="H732" s="13">
        <f t="shared" si="23"/>
        <v>-3.9993809943779541</v>
      </c>
    </row>
    <row r="733" spans="5:8">
      <c r="E733" s="23">
        <v>7290</v>
      </c>
      <c r="G733" s="13">
        <f t="shared" si="22"/>
        <v>1.6995999906103254</v>
      </c>
      <c r="H733" s="13">
        <f t="shared" si="23"/>
        <v>-3.9999873669130164</v>
      </c>
    </row>
    <row r="734" spans="5:8">
      <c r="E734" s="23">
        <v>7300</v>
      </c>
      <c r="G734" s="13">
        <f t="shared" si="22"/>
        <v>1.6047180490360549</v>
      </c>
      <c r="H734" s="13">
        <f t="shared" si="23"/>
        <v>-3.9996841768152644</v>
      </c>
    </row>
    <row r="735" spans="5:8">
      <c r="E735" s="23">
        <v>7310</v>
      </c>
      <c r="G735" s="13">
        <f t="shared" si="22"/>
        <v>1.5091874076079832</v>
      </c>
      <c r="H735" s="13">
        <f t="shared" si="23"/>
        <v>-3.9984714930275125</v>
      </c>
    </row>
    <row r="736" spans="5:8">
      <c r="E736" s="23">
        <v>7320</v>
      </c>
      <c r="G736" s="13">
        <f t="shared" si="22"/>
        <v>1.4130466841463416</v>
      </c>
      <c r="H736" s="13">
        <f t="shared" si="23"/>
        <v>-3.9963495913035953</v>
      </c>
    </row>
    <row r="737" spans="5:8">
      <c r="E737" s="23">
        <v>7330</v>
      </c>
      <c r="G737" s="13">
        <f t="shared" si="22"/>
        <v>1.3163347430942047</v>
      </c>
      <c r="H737" s="13">
        <f t="shared" si="23"/>
        <v>-3.9933189541456668</v>
      </c>
    </row>
    <row r="738" spans="5:8">
      <c r="E738" s="23">
        <v>7340</v>
      </c>
      <c r="G738" s="13">
        <f t="shared" si="22"/>
        <v>1.2190906798066916</v>
      </c>
      <c r="H738" s="13">
        <f t="shared" si="23"/>
        <v>-3.9893802706944816</v>
      </c>
    </row>
    <row r="739" spans="5:8">
      <c r="E739" s="23">
        <v>7350</v>
      </c>
      <c r="G739" s="13">
        <f t="shared" si="22"/>
        <v>1.1213538047469096</v>
      </c>
      <c r="H739" s="13">
        <f t="shared" si="23"/>
        <v>-3.98453443657269</v>
      </c>
    </row>
    <row r="740" spans="5:8">
      <c r="E740" s="23">
        <v>7360</v>
      </c>
      <c r="G740" s="13">
        <f t="shared" si="22"/>
        <v>1.0231636275948126</v>
      </c>
      <c r="H740" s="13">
        <f t="shared" si="23"/>
        <v>-3.9787825536811838</v>
      </c>
    </row>
    <row r="741" spans="5:8">
      <c r="E741" s="23">
        <v>7370</v>
      </c>
      <c r="G741" s="13">
        <f t="shared" si="22"/>
        <v>0.92455984127565627</v>
      </c>
      <c r="H741" s="13">
        <f t="shared" si="23"/>
        <v>-3.9721259299485303</v>
      </c>
    </row>
    <row r="742" spans="5:8">
      <c r="E742" s="23">
        <v>7380</v>
      </c>
      <c r="G742" s="13">
        <f t="shared" si="22"/>
        <v>0.82558230591429849</v>
      </c>
      <c r="H742" s="13">
        <f t="shared" si="23"/>
        <v>-3.9645660790335615</v>
      </c>
    </row>
    <row r="743" spans="5:8">
      <c r="E743" s="23">
        <v>7390</v>
      </c>
      <c r="G743" s="13">
        <f t="shared" si="22"/>
        <v>0.72627103272186788</v>
      </c>
      <c r="H743" s="13">
        <f t="shared" si="23"/>
        <v>-3.9561047199811812</v>
      </c>
    </row>
    <row r="744" spans="5:8">
      <c r="E744" s="23">
        <v>7400</v>
      </c>
      <c r="G744" s="13">
        <f t="shared" si="22"/>
        <v>0.62666616782152951</v>
      </c>
      <c r="H744" s="13">
        <f t="shared" si="23"/>
        <v>-3.9467437768314722</v>
      </c>
    </row>
    <row r="745" spans="5:8">
      <c r="E745" s="23">
        <v>7410</v>
      </c>
      <c r="G745" s="13">
        <f t="shared" si="22"/>
        <v>0.5268079760194958</v>
      </c>
      <c r="H745" s="13">
        <f t="shared" si="23"/>
        <v>-3.9364853781821818</v>
      </c>
    </row>
    <row r="746" spans="5:8">
      <c r="E746" s="23">
        <v>7420</v>
      </c>
      <c r="G746" s="13">
        <f t="shared" si="22"/>
        <v>0.42673682452823436</v>
      </c>
      <c r="H746" s="13">
        <f t="shared" si="23"/>
        <v>-3.925331856704696</v>
      </c>
    </row>
    <row r="747" spans="5:8">
      <c r="E747" s="23">
        <v>7430</v>
      </c>
      <c r="G747" s="13">
        <f t="shared" si="22"/>
        <v>0.32649316664818284</v>
      </c>
      <c r="H747" s="13">
        <f t="shared" si="23"/>
        <v>-3.9132857486136152</v>
      </c>
    </row>
    <row r="748" spans="5:8">
      <c r="E748" s="23">
        <v>7440</v>
      </c>
      <c r="G748" s="13">
        <f t="shared" si="22"/>
        <v>0.22611752541466273</v>
      </c>
      <c r="H748" s="13">
        <f t="shared" si="23"/>
        <v>-3.9003497930900375</v>
      </c>
    </row>
    <row r="749" spans="5:8">
      <c r="E749" s="23">
        <v>7450</v>
      </c>
      <c r="G749" s="13">
        <f t="shared" si="22"/>
        <v>0.12565047721668265</v>
      </c>
      <c r="H749" s="13">
        <f t="shared" si="23"/>
        <v>-3.8865269316586968</v>
      </c>
    </row>
    <row r="750" spans="5:8">
      <c r="E750" s="23">
        <v>7460</v>
      </c>
      <c r="G750" s="13">
        <f t="shared" si="22"/>
        <v>2.5132635394094036E-2</v>
      </c>
      <c r="H750" s="13">
        <f t="shared" si="23"/>
        <v>-3.8718203075190774</v>
      </c>
    </row>
    <row r="751" spans="5:8">
      <c r="E751" s="23">
        <v>7470</v>
      </c>
      <c r="G751" s="13">
        <f t="shared" si="22"/>
        <v>-7.5395366180181389E-2</v>
      </c>
      <c r="H751" s="13">
        <f t="shared" si="23"/>
        <v>-3.856233264830685</v>
      </c>
    </row>
    <row r="752" spans="5:8">
      <c r="E752" s="23">
        <v>7480</v>
      </c>
      <c r="G752" s="13">
        <f t="shared" si="22"/>
        <v>-0.17589288952618046</v>
      </c>
      <c r="H752" s="13">
        <f t="shared" si="23"/>
        <v>-3.8397693479526089</v>
      </c>
    </row>
    <row r="753" spans="5:8">
      <c r="E753" s="23">
        <v>7490</v>
      </c>
      <c r="G753" s="13">
        <f t="shared" si="22"/>
        <v>-0.2763193089846317</v>
      </c>
      <c r="H753" s="13">
        <f t="shared" si="23"/>
        <v>-3.8224323006375673</v>
      </c>
    </row>
    <row r="754" spans="5:8">
      <c r="E754" s="23">
        <v>7500</v>
      </c>
      <c r="G754" s="13">
        <f t="shared" si="22"/>
        <v>-0.37663402763966375</v>
      </c>
      <c r="H754" s="13">
        <f t="shared" si="23"/>
        <v>-3.804226065180615</v>
      </c>
    </row>
    <row r="755" spans="5:8">
      <c r="E755" s="23">
        <v>7510</v>
      </c>
      <c r="G755" s="13">
        <f t="shared" si="22"/>
        <v>-0.47679649372993882</v>
      </c>
      <c r="H755" s="13">
        <f t="shared" si="23"/>
        <v>-3.7851547815226887</v>
      </c>
    </row>
    <row r="756" spans="5:8">
      <c r="E756" s="23">
        <v>7520</v>
      </c>
      <c r="G756" s="13">
        <f t="shared" si="22"/>
        <v>-0.57676621704154118</v>
      </c>
      <c r="H756" s="13">
        <f t="shared" si="23"/>
        <v>-3.7652227863092289</v>
      </c>
    </row>
    <row r="757" spans="5:8">
      <c r="E757" s="23">
        <v>7530</v>
      </c>
      <c r="G757" s="13">
        <f t="shared" si="22"/>
        <v>-0.67650278527589702</v>
      </c>
      <c r="H757" s="13">
        <f t="shared" si="23"/>
        <v>-3.7444346119040635</v>
      </c>
    </row>
    <row r="758" spans="5:8">
      <c r="E758" s="23">
        <v>7540</v>
      </c>
      <c r="G758" s="13">
        <f t="shared" si="22"/>
        <v>-0.7759658803863303</v>
      </c>
      <c r="H758" s="13">
        <f t="shared" si="23"/>
        <v>-3.7227949853587745</v>
      </c>
    </row>
    <row r="759" spans="5:8">
      <c r="E759" s="23">
        <v>7550</v>
      </c>
      <c r="G759" s="13">
        <f t="shared" si="22"/>
        <v>-0.87511529487638451</v>
      </c>
      <c r="H759" s="13">
        <f t="shared" si="23"/>
        <v>-3.7003088273378344</v>
      </c>
    </row>
    <row r="760" spans="5:8">
      <c r="E760" s="23">
        <v>7560</v>
      </c>
      <c r="G760" s="13">
        <f t="shared" si="22"/>
        <v>-0.97391094805353562</v>
      </c>
      <c r="H760" s="13">
        <f t="shared" si="23"/>
        <v>-3.676981250999662</v>
      </c>
    </row>
    <row r="761" spans="5:8">
      <c r="E761" s="23">
        <v>7570</v>
      </c>
      <c r="G761" s="13">
        <f t="shared" si="22"/>
        <v>-1.0723129022316873</v>
      </c>
      <c r="H761" s="13">
        <f t="shared" si="23"/>
        <v>-3.6528175608339484</v>
      </c>
    </row>
    <row r="762" spans="5:8">
      <c r="E762" s="23">
        <v>7580</v>
      </c>
      <c r="G762" s="13">
        <f t="shared" si="22"/>
        <v>-1.1702813788756825</v>
      </c>
      <c r="H762" s="13">
        <f t="shared" si="23"/>
        <v>-3.6278232514554549</v>
      </c>
    </row>
    <row r="763" spans="5:8">
      <c r="E763" s="23">
        <v>7590</v>
      </c>
      <c r="G763" s="13">
        <f t="shared" si="22"/>
        <v>-1.2677767746816981</v>
      </c>
      <c r="H763" s="13">
        <f t="shared" si="23"/>
        <v>-3.6020040063545986</v>
      </c>
    </row>
    <row r="764" spans="5:8">
      <c r="E764" s="23">
        <v>7600</v>
      </c>
      <c r="G764" s="13">
        <f t="shared" si="22"/>
        <v>-1.3647596775866258</v>
      </c>
      <c r="H764" s="13">
        <f t="shared" si="23"/>
        <v>-3.5753656966050569</v>
      </c>
    </row>
    <row r="765" spans="5:8">
      <c r="E765" s="23">
        <v>7610</v>
      </c>
      <c r="G765" s="13">
        <f t="shared" si="22"/>
        <v>-1.4611908827002362</v>
      </c>
      <c r="H765" s="13">
        <f t="shared" si="23"/>
        <v>-3.5479143795287476</v>
      </c>
    </row>
    <row r="766" spans="5:8">
      <c r="E766" s="23">
        <v>7620</v>
      </c>
      <c r="G766" s="13">
        <f t="shared" si="22"/>
        <v>-1.5570314081536325</v>
      </c>
      <c r="H766" s="13">
        <f t="shared" si="23"/>
        <v>-3.5196562973184444</v>
      </c>
    </row>
    <row r="767" spans="5:8">
      <c r="E767" s="23">
        <v>7630</v>
      </c>
      <c r="G767" s="13">
        <f t="shared" si="22"/>
        <v>-1.652242510857389</v>
      </c>
      <c r="H767" s="13">
        <f t="shared" si="23"/>
        <v>-3.4905978756183504</v>
      </c>
    </row>
    <row r="768" spans="5:8">
      <c r="E768" s="23">
        <v>7640</v>
      </c>
      <c r="G768" s="13">
        <f t="shared" si="22"/>
        <v>-1.7467857021633346</v>
      </c>
      <c r="H768" s="13">
        <f t="shared" si="23"/>
        <v>-3.4607457220629785</v>
      </c>
    </row>
    <row r="769" spans="5:8">
      <c r="E769" s="23">
        <v>7650</v>
      </c>
      <c r="G769" s="13">
        <f t="shared" si="22"/>
        <v>-1.8406227634233936</v>
      </c>
      <c r="H769" s="13">
        <f t="shared" si="23"/>
        <v>-3.4301066247746133</v>
      </c>
    </row>
    <row r="770" spans="5:8">
      <c r="E770" s="23">
        <v>7660</v>
      </c>
      <c r="G770" s="13">
        <f t="shared" si="22"/>
        <v>-1.9337157614392804</v>
      </c>
      <c r="H770" s="13">
        <f t="shared" si="23"/>
        <v>-3.3986875508197505</v>
      </c>
    </row>
    <row r="771" spans="5:8">
      <c r="E771" s="23">
        <v>7670</v>
      </c>
      <c r="G771" s="13">
        <f t="shared" si="22"/>
        <v>-2.026027063796886</v>
      </c>
      <c r="H771" s="13">
        <f t="shared" si="23"/>
        <v>-3.3664956446248642</v>
      </c>
    </row>
    <row r="772" spans="5:8">
      <c r="E772" s="23">
        <v>7680</v>
      </c>
      <c r="G772" s="13">
        <f t="shared" si="22"/>
        <v>-2.117519354078909</v>
      </c>
      <c r="H772" s="13">
        <f t="shared" si="23"/>
        <v>-3.3335382263518083</v>
      </c>
    </row>
    <row r="773" spans="5:8">
      <c r="E773" s="23">
        <v>7690</v>
      </c>
      <c r="G773" s="13">
        <f t="shared" ref="G773:G836" si="24">Aeins*SIN(2*PI()*feins*(E773+Veins)/1000000)</f>
        <v>-2.2081556469498942</v>
      </c>
      <c r="H773" s="13">
        <f t="shared" ref="H773:H836" si="25">Azwei*SIN(2*PI()*fzwei*(E773+Vzwei)/1000000)</f>
        <v>-3.2998227902332933</v>
      </c>
    </row>
    <row r="774" spans="5:8">
      <c r="E774" s="23">
        <v>7700</v>
      </c>
      <c r="G774" s="13">
        <f t="shared" si="24"/>
        <v>-2.2978993031074308</v>
      </c>
      <c r="H774" s="13">
        <f t="shared" si="25"/>
        <v>-3.2653570028687393</v>
      </c>
    </row>
    <row r="775" spans="5:8">
      <c r="E775" s="23">
        <v>7710</v>
      </c>
      <c r="G775" s="13">
        <f t="shared" si="24"/>
        <v>-2.3867140440933259</v>
      </c>
      <c r="H775" s="13">
        <f t="shared" si="25"/>
        <v>-3.2301487014809722</v>
      </c>
    </row>
    <row r="776" spans="5:8">
      <c r="E776" s="23">
        <v>7720</v>
      </c>
      <c r="G776" s="13">
        <f t="shared" si="24"/>
        <v>-2.4745639669590656</v>
      </c>
      <c r="H776" s="13">
        <f t="shared" si="25"/>
        <v>-3.1942058921341041</v>
      </c>
    </row>
    <row r="777" spans="5:8">
      <c r="E777" s="23">
        <v>7730</v>
      </c>
      <c r="G777" s="13">
        <f t="shared" si="24"/>
        <v>-2.5614135587794036</v>
      </c>
      <c r="H777" s="13">
        <f t="shared" si="25"/>
        <v>-3.1575367479130194</v>
      </c>
    </row>
    <row r="778" spans="5:8">
      <c r="E778" s="23">
        <v>7740</v>
      </c>
      <c r="G778" s="13">
        <f t="shared" si="24"/>
        <v>-2.6472277110082776</v>
      </c>
      <c r="H778" s="13">
        <f t="shared" si="25"/>
        <v>-3.1201496070649002</v>
      </c>
    </row>
    <row r="779" spans="5:8">
      <c r="E779" s="23">
        <v>7750</v>
      </c>
      <c r="G779" s="13">
        <f t="shared" si="24"/>
        <v>-2.7319717336713412</v>
      </c>
      <c r="H779" s="13">
        <f t="shared" si="25"/>
        <v>-3.0820529711031588</v>
      </c>
    </row>
    <row r="780" spans="5:8">
      <c r="E780" s="23">
        <v>7760</v>
      </c>
      <c r="G780" s="13">
        <f t="shared" si="24"/>
        <v>-2.8156113693891314</v>
      </c>
      <c r="H780" s="13">
        <f t="shared" si="25"/>
        <v>-3.0432555028742816</v>
      </c>
    </row>
    <row r="781" spans="5:8">
      <c r="E781" s="23">
        <v>7770</v>
      </c>
      <c r="G781" s="13">
        <f t="shared" si="24"/>
        <v>-2.8981128072255191</v>
      </c>
      <c r="H781" s="13">
        <f t="shared" si="25"/>
        <v>-3.0037660245879687</v>
      </c>
    </row>
    <row r="782" spans="5:8">
      <c r="E782" s="23">
        <v>7780</v>
      </c>
      <c r="G782" s="13">
        <f t="shared" si="24"/>
        <v>-2.9794426963555938</v>
      </c>
      <c r="H782" s="13">
        <f t="shared" si="25"/>
        <v>-2.9635935158110391</v>
      </c>
    </row>
    <row r="783" spans="5:8">
      <c r="E783" s="23">
        <v>7790</v>
      </c>
      <c r="G783" s="13">
        <f t="shared" si="24"/>
        <v>-3.0595681595476361</v>
      </c>
      <c r="H783" s="13">
        <f t="shared" si="25"/>
        <v>-2.9227471114255561</v>
      </c>
    </row>
    <row r="784" spans="5:8">
      <c r="E784" s="23">
        <v>7800</v>
      </c>
      <c r="G784" s="13">
        <f t="shared" si="24"/>
        <v>-3.1384568064535019</v>
      </c>
      <c r="H784" s="13">
        <f t="shared" si="25"/>
        <v>-2.8812360995516331</v>
      </c>
    </row>
    <row r="785" spans="5:8">
      <c r="E785" s="23">
        <v>7810</v>
      </c>
      <c r="G785" s="13">
        <f t="shared" si="24"/>
        <v>-3.2160767467023286</v>
      </c>
      <c r="H785" s="13">
        <f t="shared" si="25"/>
        <v>-2.8390699194353934</v>
      </c>
    </row>
    <row r="786" spans="5:8">
      <c r="E786" s="23">
        <v>7820</v>
      </c>
      <c r="G786" s="13">
        <f t="shared" si="24"/>
        <v>-3.2923966027920426</v>
      </c>
      <c r="H786" s="13">
        <f t="shared" si="25"/>
        <v>-2.7962581593025657</v>
      </c>
    </row>
    <row r="787" spans="5:8">
      <c r="E787" s="23">
        <v>7830</v>
      </c>
      <c r="G787" s="13">
        <f t="shared" si="24"/>
        <v>-3.3673855227736214</v>
      </c>
      <c r="H787" s="13">
        <f t="shared" si="25"/>
        <v>-2.7528105541782208</v>
      </c>
    </row>
    <row r="788" spans="5:8">
      <c r="E788" s="23">
        <v>7840</v>
      </c>
      <c r="G788" s="13">
        <f t="shared" si="24"/>
        <v>-3.4410131927227718</v>
      </c>
      <c r="H788" s="13">
        <f t="shared" si="25"/>
        <v>-2.7087369836730826</v>
      </c>
    </row>
    <row r="789" spans="5:8">
      <c r="E789" s="23">
        <v>7850</v>
      </c>
      <c r="G789" s="13">
        <f t="shared" si="24"/>
        <v>-3.5132498489942483</v>
      </c>
      <c r="H789" s="13">
        <f t="shared" si="25"/>
        <v>-2.6640474697370102</v>
      </c>
    </row>
    <row r="790" spans="5:8">
      <c r="E790" s="23">
        <v>7860</v>
      </c>
      <c r="G790" s="13">
        <f t="shared" si="24"/>
        <v>-3.5840662902536549</v>
      </c>
      <c r="H790" s="13">
        <f t="shared" si="25"/>
        <v>-2.618752174380087</v>
      </c>
    </row>
    <row r="791" spans="5:8">
      <c r="E791" s="23">
        <v>7870</v>
      </c>
      <c r="G791" s="13">
        <f t="shared" si="24"/>
        <v>-3.6534338892819358</v>
      </c>
      <c r="H791" s="13">
        <f t="shared" si="25"/>
        <v>-2.5728613973618608</v>
      </c>
    </row>
    <row r="792" spans="5:8">
      <c r="E792" s="23">
        <v>7880</v>
      </c>
      <c r="G792" s="13">
        <f t="shared" si="24"/>
        <v>-3.7213246045478487</v>
      </c>
      <c r="H792" s="13">
        <f t="shared" si="25"/>
        <v>-2.526385573849292</v>
      </c>
    </row>
    <row r="793" spans="5:8">
      <c r="E793" s="23">
        <v>7890</v>
      </c>
      <c r="G793" s="13">
        <f t="shared" si="24"/>
        <v>-3.7877109915435487</v>
      </c>
      <c r="H793" s="13">
        <f t="shared" si="25"/>
        <v>-2.4793352720438566</v>
      </c>
    </row>
    <row r="794" spans="5:8">
      <c r="E794" s="23">
        <v>7900</v>
      </c>
      <c r="G794" s="13">
        <f t="shared" si="24"/>
        <v>-3.8525662138789398</v>
      </c>
      <c r="H794" s="13">
        <f t="shared" si="25"/>
        <v>-2.4317211907784295</v>
      </c>
    </row>
    <row r="795" spans="5:8">
      <c r="E795" s="23">
        <v>7910</v>
      </c>
      <c r="G795" s="13">
        <f t="shared" si="24"/>
        <v>-3.9158640541301981</v>
      </c>
      <c r="H795" s="13">
        <f t="shared" si="25"/>
        <v>-2.38355415708449</v>
      </c>
    </row>
    <row r="796" spans="5:8">
      <c r="E796" s="23">
        <v>7920</v>
      </c>
      <c r="G796" s="13">
        <f t="shared" si="24"/>
        <v>-3.977578924437974</v>
      </c>
      <c r="H796" s="13">
        <f t="shared" si="25"/>
        <v>-2.3348451237301191</v>
      </c>
    </row>
    <row r="797" spans="5:8">
      <c r="E797" s="23">
        <v>7930</v>
      </c>
      <c r="G797" s="13">
        <f t="shared" si="24"/>
        <v>-4.0376858768512118</v>
      </c>
      <c r="H797" s="13">
        <f t="shared" si="25"/>
        <v>-2.2856051667294648</v>
      </c>
    </row>
    <row r="798" spans="5:8">
      <c r="E798" s="23">
        <v>7940</v>
      </c>
      <c r="G798" s="13">
        <f t="shared" si="24"/>
        <v>-4.0961606134122324</v>
      </c>
      <c r="H798" s="13">
        <f t="shared" si="25"/>
        <v>-2.2358454828241157</v>
      </c>
    </row>
    <row r="799" spans="5:8">
      <c r="E799" s="23">
        <v>7950</v>
      </c>
      <c r="G799" s="13">
        <f t="shared" si="24"/>
        <v>-4.1529794959790598</v>
      </c>
      <c r="H799" s="13">
        <f t="shared" si="25"/>
        <v>-2.1855773869370823</v>
      </c>
    </row>
    <row r="800" spans="5:8">
      <c r="E800" s="23">
        <v>7960</v>
      </c>
      <c r="G800" s="13">
        <f t="shared" si="24"/>
        <v>-4.2081195557810727</v>
      </c>
      <c r="H800" s="13">
        <f t="shared" si="25"/>
        <v>-2.1348123095998703</v>
      </c>
    </row>
    <row r="801" spans="5:8">
      <c r="E801" s="23">
        <v>7970</v>
      </c>
      <c r="G801" s="13">
        <f t="shared" si="24"/>
        <v>-4.2615585027039513</v>
      </c>
      <c r="H801" s="13">
        <f t="shared" si="25"/>
        <v>-2.0835617943532987</v>
      </c>
    </row>
    <row r="802" spans="5:8">
      <c r="E802" s="23">
        <v>7980</v>
      </c>
      <c r="G802" s="13">
        <f t="shared" si="24"/>
        <v>-4.3132747343004327</v>
      </c>
      <c r="H802" s="13">
        <f t="shared" si="25"/>
        <v>-2.0318374951225628</v>
      </c>
    </row>
    <row r="803" spans="5:8">
      <c r="E803" s="23">
        <v>7990</v>
      </c>
      <c r="G803" s="13">
        <f t="shared" si="24"/>
        <v>-4.3632473445229349</v>
      </c>
      <c r="H803" s="13">
        <f t="shared" si="25"/>
        <v>-1.9796511735672564</v>
      </c>
    </row>
    <row r="804" spans="5:8">
      <c r="E804" s="23">
        <v>8000</v>
      </c>
      <c r="G804" s="13">
        <f t="shared" si="24"/>
        <v>-4.4114561321747656</v>
      </c>
      <c r="H804" s="13">
        <f t="shared" si="25"/>
        <v>-1.9270146964068653</v>
      </c>
    </row>
    <row r="805" spans="5:8">
      <c r="E805" s="23">
        <v>8010</v>
      </c>
      <c r="G805" s="13">
        <f t="shared" si="24"/>
        <v>-4.4578816090763516</v>
      </c>
      <c r="H805" s="13">
        <f t="shared" si="25"/>
        <v>-1.8739400327223783</v>
      </c>
    </row>
    <row r="806" spans="5:8">
      <c r="E806" s="23">
        <v>8020</v>
      </c>
      <c r="G806" s="13">
        <f t="shared" si="24"/>
        <v>-4.5025050079432489</v>
      </c>
      <c r="H806" s="13">
        <f t="shared" si="25"/>
        <v>-1.8204392512346208</v>
      </c>
    </row>
    <row r="807" spans="5:8">
      <c r="E807" s="23">
        <v>8030</v>
      </c>
      <c r="G807" s="13">
        <f t="shared" si="24"/>
        <v>-4.5453082899727324</v>
      </c>
      <c r="H807" s="13">
        <f t="shared" si="25"/>
        <v>-1.766524517559932</v>
      </c>
    </row>
    <row r="808" spans="5:8">
      <c r="E808" s="23">
        <v>8040</v>
      </c>
      <c r="G808" s="13">
        <f t="shared" si="24"/>
        <v>-4.5862741521358812</v>
      </c>
      <c r="H808" s="13">
        <f t="shared" si="25"/>
        <v>-1.7122080914438087</v>
      </c>
    </row>
    <row r="809" spans="5:8">
      <c r="E809" s="23">
        <v>8050</v>
      </c>
      <c r="G809" s="13">
        <f t="shared" si="24"/>
        <v>-4.6253860341722843</v>
      </c>
      <c r="H809" s="13">
        <f t="shared" si="25"/>
        <v>-1.657502323973145</v>
      </c>
    </row>
    <row r="810" spans="5:8">
      <c r="E810" s="23">
        <v>8060</v>
      </c>
      <c r="G810" s="13">
        <f t="shared" si="24"/>
        <v>-4.6626281252844217</v>
      </c>
      <c r="H810" s="13">
        <f t="shared" si="25"/>
        <v>-1.6024196547676945</v>
      </c>
    </row>
    <row r="811" spans="5:8">
      <c r="E811" s="23">
        <v>8070</v>
      </c>
      <c r="G811" s="13">
        <f t="shared" si="24"/>
        <v>-4.697985370529099</v>
      </c>
      <c r="H811" s="13">
        <f t="shared" si="25"/>
        <v>-1.5469726091514349</v>
      </c>
    </row>
    <row r="812" spans="5:8">
      <c r="E812" s="23">
        <v>8080</v>
      </c>
      <c r="G812" s="13">
        <f t="shared" si="24"/>
        <v>-4.7314434769033591</v>
      </c>
      <c r="H812" s="13">
        <f t="shared" si="25"/>
        <v>-1.4911737953043778</v>
      </c>
    </row>
    <row r="813" spans="5:8">
      <c r="E813" s="23">
        <v>8090</v>
      </c>
      <c r="G813" s="13">
        <f t="shared" si="24"/>
        <v>-4.7629889191223489</v>
      </c>
      <c r="H813" s="13">
        <f t="shared" si="25"/>
        <v>-1.4350359013956036</v>
      </c>
    </row>
    <row r="814" spans="5:8">
      <c r="E814" s="23">
        <v>8100</v>
      </c>
      <c r="G814" s="13">
        <f t="shared" si="24"/>
        <v>-4.7926089450868767</v>
      </c>
      <c r="H814" s="13">
        <f t="shared" si="25"/>
        <v>-1.3785716926980744</v>
      </c>
    </row>
    <row r="815" spans="5:8">
      <c r="E815" s="23">
        <v>8110</v>
      </c>
      <c r="G815" s="13">
        <f t="shared" si="24"/>
        <v>-4.8202915810383526</v>
      </c>
      <c r="H815" s="13">
        <f t="shared" si="25"/>
        <v>-1.3217940086859152</v>
      </c>
    </row>
    <row r="816" spans="5:8">
      <c r="E816" s="23">
        <v>8120</v>
      </c>
      <c r="G816" s="13">
        <f t="shared" si="24"/>
        <v>-4.8460256363991512</v>
      </c>
      <c r="H816" s="13">
        <f t="shared" si="25"/>
        <v>-1.2647157601148535</v>
      </c>
    </row>
    <row r="817" spans="5:8">
      <c r="E817" s="23">
        <v>8130</v>
      </c>
      <c r="G817" s="13">
        <f t="shared" si="24"/>
        <v>-4.8698007082963466</v>
      </c>
      <c r="H817" s="13">
        <f t="shared" si="25"/>
        <v>-1.2073499260863927</v>
      </c>
    </row>
    <row r="818" spans="5:8">
      <c r="E818" s="23">
        <v>8140</v>
      </c>
      <c r="G818" s="13">
        <f t="shared" si="24"/>
        <v>-4.8916071857670138</v>
      </c>
      <c r="H818" s="13">
        <f t="shared" si="25"/>
        <v>-1.1497095510964754</v>
      </c>
    </row>
    <row r="819" spans="5:8">
      <c r="E819" s="23">
        <v>8150</v>
      </c>
      <c r="G819" s="13">
        <f t="shared" si="24"/>
        <v>-4.9114362536434424</v>
      </c>
      <c r="H819" s="13">
        <f t="shared" si="25"/>
        <v>-1.0918077420693049</v>
      </c>
    </row>
    <row r="820" spans="5:8">
      <c r="E820" s="23">
        <v>8160</v>
      </c>
      <c r="G820" s="13">
        <f t="shared" si="24"/>
        <v>-4.9292798961165936</v>
      </c>
      <c r="H820" s="13">
        <f t="shared" si="25"/>
        <v>-1.0336576653769436</v>
      </c>
    </row>
    <row r="821" spans="5:8">
      <c r="E821" s="23">
        <v>8170</v>
      </c>
      <c r="G821" s="13">
        <f t="shared" si="24"/>
        <v>-4.9451308999764771</v>
      </c>
      <c r="H821" s="13">
        <f t="shared" si="25"/>
        <v>-0.97527254384535966</v>
      </c>
    </row>
    <row r="822" spans="5:8">
      <c r="E822" s="23">
        <v>8180</v>
      </c>
      <c r="G822" s="13">
        <f t="shared" si="24"/>
        <v>-4.958982857528051</v>
      </c>
      <c r="H822" s="13">
        <f t="shared" si="25"/>
        <v>-0.91666565374769748</v>
      </c>
    </row>
    <row r="823" spans="5:8">
      <c r="E823" s="23">
        <v>8190</v>
      </c>
      <c r="G823" s="13">
        <f t="shared" si="24"/>
        <v>-4.9708301691815029</v>
      </c>
      <c r="H823" s="13">
        <f t="shared" si="25"/>
        <v>-0.85785032178536103</v>
      </c>
    </row>
    <row r="824" spans="5:8">
      <c r="E824" s="23">
        <v>8200</v>
      </c>
      <c r="G824" s="13">
        <f t="shared" si="24"/>
        <v>-4.9806680457158619</v>
      </c>
      <c r="H824" s="13">
        <f t="shared" si="25"/>
        <v>-0.79883992205762966</v>
      </c>
    </row>
    <row r="825" spans="5:8">
      <c r="E825" s="23">
        <v>8210</v>
      </c>
      <c r="G825" s="13">
        <f t="shared" si="24"/>
        <v>-4.9884925102150106</v>
      </c>
      <c r="H825" s="13">
        <f t="shared" si="25"/>
        <v>-0.73964787302053148</v>
      </c>
    </row>
    <row r="826" spans="5:8">
      <c r="E826" s="23">
        <v>8220</v>
      </c>
      <c r="G826" s="13">
        <f t="shared" si="24"/>
        <v>-4.9943003996753434</v>
      </c>
      <c r="H826" s="13">
        <f t="shared" si="25"/>
        <v>-0.68028763443556006</v>
      </c>
    </row>
    <row r="827" spans="5:8">
      <c r="E827" s="23">
        <v>8230</v>
      </c>
      <c r="G827" s="13">
        <f t="shared" si="24"/>
        <v>-4.9980893662843906</v>
      </c>
      <c r="H827" s="13">
        <f t="shared" si="25"/>
        <v>-0.62077270430906861</v>
      </c>
    </row>
    <row r="828" spans="5:8">
      <c r="E828" s="23">
        <v>8240</v>
      </c>
      <c r="G828" s="13">
        <f t="shared" si="24"/>
        <v>-4.999857878369915</v>
      </c>
      <c r="H828" s="13">
        <f t="shared" si="25"/>
        <v>-0.56111661582293315</v>
      </c>
    </row>
    <row r="829" spans="5:8">
      <c r="E829" s="23">
        <v>8250</v>
      </c>
      <c r="G829" s="13">
        <f t="shared" si="24"/>
        <v>-4.9996052210190802</v>
      </c>
      <c r="H829" s="13">
        <f t="shared" si="25"/>
        <v>-0.50133293425722314</v>
      </c>
    </row>
    <row r="830" spans="5:8">
      <c r="E830" s="23">
        <v>8260</v>
      </c>
      <c r="G830" s="13">
        <f t="shared" si="24"/>
        <v>-4.9973314963674547</v>
      </c>
      <c r="H830" s="13">
        <f t="shared" si="25"/>
        <v>-0.44143525390557414</v>
      </c>
    </row>
    <row r="831" spans="5:8">
      <c r="E831" s="23">
        <v>8270</v>
      </c>
      <c r="G831" s="13">
        <f t="shared" si="24"/>
        <v>-4.9930376235577159</v>
      </c>
      <c r="H831" s="13">
        <f t="shared" si="25"/>
        <v>-0.3814371949839625</v>
      </c>
    </row>
    <row r="832" spans="5:8">
      <c r="E832" s="23">
        <v>8280</v>
      </c>
      <c r="G832" s="13">
        <f t="shared" si="24"/>
        <v>-4.9867253383681014</v>
      </c>
      <c r="H832" s="13">
        <f t="shared" si="25"/>
        <v>-0.32135240053358582</v>
      </c>
    </row>
    <row r="833" spans="5:8">
      <c r="E833" s="23">
        <v>8290</v>
      </c>
      <c r="G833" s="13">
        <f t="shared" si="24"/>
        <v>-4.9783971925107204</v>
      </c>
      <c r="H833" s="13">
        <f t="shared" si="25"/>
        <v>-0.26119453331855286</v>
      </c>
    </row>
    <row r="834" spans="5:8">
      <c r="E834" s="23">
        <v>8300</v>
      </c>
      <c r="G834" s="13">
        <f t="shared" si="24"/>
        <v>-4.9680565526000438</v>
      </c>
      <c r="H834" s="13">
        <f t="shared" si="25"/>
        <v>-0.20097727271908189</v>
      </c>
    </row>
    <row r="835" spans="5:8">
      <c r="E835" s="23">
        <v>8310</v>
      </c>
      <c r="G835" s="13">
        <f t="shared" si="24"/>
        <v>-4.9557075987919514</v>
      </c>
      <c r="H835" s="13">
        <f t="shared" si="25"/>
        <v>-0.14071431162095588</v>
      </c>
    </row>
    <row r="836" spans="5:8">
      <c r="E836" s="23">
        <v>8320</v>
      </c>
      <c r="G836" s="13">
        <f t="shared" si="24"/>
        <v>-4.9413553230939442</v>
      </c>
      <c r="H836" s="13">
        <f t="shared" si="25"/>
        <v>-8.0419353301835791E-2</v>
      </c>
    </row>
    <row r="837" spans="5:8">
      <c r="E837" s="23">
        <v>8330</v>
      </c>
      <c r="G837" s="13">
        <f t="shared" ref="G837:G900" si="26">Aeins*SIN(2*PI()*feins*(E837+Veins)/1000000)</f>
        <v>-4.92500552734713</v>
      </c>
      <c r="H837" s="13">
        <f t="shared" ref="H837:H900" si="27">Azwei*SIN(2*PI()*fzwei*(E837+Vzwei)/1000000)</f>
        <v>-2.0106108315281843E-2</v>
      </c>
    </row>
    <row r="838" spans="5:8">
      <c r="E838" s="23">
        <v>8340</v>
      </c>
      <c r="G838" s="13">
        <f t="shared" si="26"/>
        <v>-4.9066648208808665</v>
      </c>
      <c r="H838" s="13">
        <f t="shared" si="27"/>
        <v>4.0211708626922409E-2</v>
      </c>
    </row>
    <row r="839" spans="5:8">
      <c r="E839" s="23">
        <v>8350</v>
      </c>
      <c r="G839" s="13">
        <f t="shared" si="26"/>
        <v>-4.8863406178409692</v>
      </c>
      <c r="H839" s="13">
        <f t="shared" si="27"/>
        <v>0.10052038177334881</v>
      </c>
    </row>
    <row r="840" spans="5:8">
      <c r="E840" s="23">
        <v>8360</v>
      </c>
      <c r="G840" s="13">
        <f t="shared" si="26"/>
        <v>-4.864041134192564</v>
      </c>
      <c r="H840" s="13">
        <f t="shared" si="27"/>
        <v>0.1608061974518108</v>
      </c>
    </row>
    <row r="841" spans="5:8">
      <c r="E841" s="23">
        <v>8370</v>
      </c>
      <c r="G841" s="13">
        <f t="shared" si="26"/>
        <v>-4.8397753843988447</v>
      </c>
      <c r="H841" s="13">
        <f t="shared" si="27"/>
        <v>0.22105544718769873</v>
      </c>
    </row>
    <row r="842" spans="5:8">
      <c r="E842" s="23">
        <v>8380</v>
      </c>
      <c r="G842" s="13">
        <f t="shared" si="26"/>
        <v>-4.8135531777770009</v>
      </c>
      <c r="H842" s="13">
        <f t="shared" si="27"/>
        <v>0.28125443082120427</v>
      </c>
    </row>
    <row r="843" spans="5:8">
      <c r="E843" s="23">
        <v>8390</v>
      </c>
      <c r="G843" s="13">
        <f t="shared" si="26"/>
        <v>-4.7853851145328532</v>
      </c>
      <c r="H843" s="13">
        <f t="shared" si="27"/>
        <v>0.34138945962258305</v>
      </c>
    </row>
    <row r="844" spans="5:8">
      <c r="E844" s="23">
        <v>8400</v>
      </c>
      <c r="G844" s="13">
        <f t="shared" si="26"/>
        <v>-4.7552825814757691</v>
      </c>
      <c r="H844" s="13">
        <f t="shared" si="27"/>
        <v>0.40144685940485392</v>
      </c>
    </row>
    <row r="845" spans="5:8">
      <c r="E845" s="23">
        <v>8410</v>
      </c>
      <c r="G845" s="13">
        <f t="shared" si="26"/>
        <v>-4.7232577474155892</v>
      </c>
      <c r="H845" s="13">
        <f t="shared" si="27"/>
        <v>0.46141297363322636</v>
      </c>
    </row>
    <row r="846" spans="5:8">
      <c r="E846" s="23">
        <v>8420</v>
      </c>
      <c r="G846" s="13">
        <f t="shared" si="26"/>
        <v>-4.6893235582434487</v>
      </c>
      <c r="H846" s="13">
        <f t="shared" si="27"/>
        <v>0.52127416653045067</v>
      </c>
    </row>
    <row r="847" spans="5:8">
      <c r="E847" s="23">
        <v>8430</v>
      </c>
      <c r="G847" s="13">
        <f t="shared" si="26"/>
        <v>-4.653493731698469</v>
      </c>
      <c r="H847" s="13">
        <f t="shared" si="27"/>
        <v>0.58101682617748285</v>
      </c>
    </row>
    <row r="848" spans="5:8">
      <c r="E848" s="23">
        <v>8440</v>
      </c>
      <c r="G848" s="13">
        <f t="shared" si="26"/>
        <v>-4.6157827518224144</v>
      </c>
      <c r="H848" s="13">
        <f t="shared" si="27"/>
        <v>0.64062736760872507</v>
      </c>
    </row>
    <row r="849" spans="5:8">
      <c r="E849" s="23">
        <v>8450</v>
      </c>
      <c r="G849" s="13">
        <f t="shared" si="26"/>
        <v>-4.5762058631045948</v>
      </c>
      <c r="H849" s="13">
        <f t="shared" si="27"/>
        <v>0.70009223590110115</v>
      </c>
    </row>
    <row r="850" spans="5:8">
      <c r="E850" s="23">
        <v>8460</v>
      </c>
      <c r="G850" s="13">
        <f t="shared" si="26"/>
        <v>-4.5347790643193227</v>
      </c>
      <c r="H850" s="13">
        <f t="shared" si="27"/>
        <v>0.75939790925637163</v>
      </c>
    </row>
    <row r="851" spans="5:8">
      <c r="E851" s="23">
        <v>8470</v>
      </c>
      <c r="G851" s="13">
        <f t="shared" si="26"/>
        <v>-4.4915191020585263</v>
      </c>
      <c r="H851" s="13">
        <f t="shared" si="27"/>
        <v>0.81853090207584578</v>
      </c>
    </row>
    <row r="852" spans="5:8">
      <c r="E852" s="23">
        <v>8480</v>
      </c>
      <c r="G852" s="13">
        <f t="shared" si="26"/>
        <v>-4.4464434639619874</v>
      </c>
      <c r="H852" s="13">
        <f t="shared" si="27"/>
        <v>0.87747776802689792</v>
      </c>
    </row>
    <row r="853" spans="5:8">
      <c r="E853" s="23">
        <v>8490</v>
      </c>
      <c r="G853" s="13">
        <f t="shared" si="26"/>
        <v>-4.3995703716480516</v>
      </c>
      <c r="H853" s="13">
        <f t="shared" si="27"/>
        <v>0.93622510310054663</v>
      </c>
    </row>
    <row r="854" spans="5:8">
      <c r="E854" s="23">
        <v>8500</v>
      </c>
      <c r="G854" s="13">
        <f t="shared" si="26"/>
        <v>-4.350918773347626</v>
      </c>
      <c r="H854" s="13">
        <f t="shared" si="27"/>
        <v>0.99475954865941174</v>
      </c>
    </row>
    <row r="855" spans="5:8">
      <c r="E855" s="23">
        <v>8510</v>
      </c>
      <c r="G855" s="13">
        <f t="shared" si="26"/>
        <v>-4.3005083362444472</v>
      </c>
      <c r="H855" s="13">
        <f t="shared" si="27"/>
        <v>1.0530677944753526</v>
      </c>
    </row>
    <row r="856" spans="5:8">
      <c r="E856" s="23">
        <v>8520</v>
      </c>
      <c r="G856" s="13">
        <f t="shared" si="26"/>
        <v>-4.2483594385246839</v>
      </c>
      <c r="H856" s="13">
        <f t="shared" si="27"/>
        <v>1.1111365817560999</v>
      </c>
    </row>
    <row r="857" spans="5:8">
      <c r="E857" s="23">
        <v>8530</v>
      </c>
      <c r="G857" s="13">
        <f t="shared" si="26"/>
        <v>-4.1944931611391985</v>
      </c>
      <c r="H857" s="13">
        <f t="shared" si="27"/>
        <v>1.1689527061601963</v>
      </c>
    </row>
    <row r="858" spans="5:8">
      <c r="E858" s="23">
        <v>8540</v>
      </c>
      <c r="G858" s="13">
        <f t="shared" si="26"/>
        <v>-4.1389312792816373</v>
      </c>
      <c r="H858" s="13">
        <f t="shared" si="27"/>
        <v>1.2265030207995238</v>
      </c>
    </row>
    <row r="859" spans="5:8">
      <c r="E859" s="23">
        <v>8550</v>
      </c>
      <c r="G859" s="13">
        <f t="shared" si="26"/>
        <v>-4.081696253585914</v>
      </c>
      <c r="H859" s="13">
        <f t="shared" si="27"/>
        <v>1.2837744392288331</v>
      </c>
    </row>
    <row r="860" spans="5:8">
      <c r="E860" s="23">
        <v>8560</v>
      </c>
      <c r="G860" s="13">
        <f t="shared" si="26"/>
        <v>-4.02281122104662</v>
      </c>
      <c r="H860" s="13">
        <f t="shared" si="27"/>
        <v>1.3407539384214611</v>
      </c>
    </row>
    <row r="861" spans="5:8">
      <c r="E861" s="23">
        <v>8570</v>
      </c>
      <c r="G861" s="13">
        <f t="shared" si="26"/>
        <v>-3.9622999856659522</v>
      </c>
      <c r="H861" s="13">
        <f t="shared" si="27"/>
        <v>1.3974285617306614</v>
      </c>
    </row>
    <row r="862" spans="5:8">
      <c r="E862" s="23">
        <v>8580</v>
      </c>
      <c r="G862" s="13">
        <f t="shared" si="26"/>
        <v>-3.9001870088311201</v>
      </c>
      <c r="H862" s="13">
        <f t="shared" si="27"/>
        <v>1.4537854218358417</v>
      </c>
    </row>
    <row r="863" spans="5:8">
      <c r="E863" s="23">
        <v>8590</v>
      </c>
      <c r="G863" s="13">
        <f t="shared" si="26"/>
        <v>-3.836497399425904</v>
      </c>
      <c r="H863" s="13">
        <f t="shared" si="27"/>
        <v>1.5098117036730012</v>
      </c>
    </row>
    <row r="864" spans="5:8">
      <c r="E864" s="23">
        <v>8600</v>
      </c>
      <c r="G864" s="13">
        <f t="shared" si="26"/>
        <v>-3.7712569036805217</v>
      </c>
      <c r="H864" s="13">
        <f t="shared" si="27"/>
        <v>1.5654946673488073</v>
      </c>
    </row>
    <row r="865" spans="5:8">
      <c r="E865" s="23">
        <v>8610</v>
      </c>
      <c r="G865" s="13">
        <f t="shared" si="26"/>
        <v>-3.7044918947638057</v>
      </c>
      <c r="H865" s="13">
        <f t="shared" si="27"/>
        <v>1.6208216510375026</v>
      </c>
    </row>
    <row r="866" spans="5:8">
      <c r="E866" s="23">
        <v>8620</v>
      </c>
      <c r="G866" s="13">
        <f t="shared" si="26"/>
        <v>-3.6362293621219881</v>
      </c>
      <c r="H866" s="13">
        <f t="shared" si="27"/>
        <v>1.6757800738601294</v>
      </c>
    </row>
    <row r="867" spans="5:8">
      <c r="E867" s="23">
        <v>8630</v>
      </c>
      <c r="G867" s="13">
        <f t="shared" si="26"/>
        <v>-3.56649690056837</v>
      </c>
      <c r="H867" s="13">
        <f t="shared" si="27"/>
        <v>1.7303574387452785</v>
      </c>
    </row>
    <row r="868" spans="5:8">
      <c r="E868" s="23">
        <v>8640</v>
      </c>
      <c r="G868" s="13">
        <f t="shared" si="26"/>
        <v>-3.4953226991282076</v>
      </c>
      <c r="H868" s="13">
        <f t="shared" si="27"/>
        <v>1.7845413352708175</v>
      </c>
    </row>
    <row r="869" spans="5:8">
      <c r="E869" s="23">
        <v>8650</v>
      </c>
      <c r="G869" s="13">
        <f t="shared" si="26"/>
        <v>-3.4227355296434436</v>
      </c>
      <c r="H869" s="13">
        <f t="shared" si="27"/>
        <v>1.838319442485945</v>
      </c>
    </row>
    <row r="870" spans="5:8">
      <c r="E870" s="23">
        <v>8660</v>
      </c>
      <c r="G870" s="13">
        <f t="shared" si="26"/>
        <v>-3.3487647351418328</v>
      </c>
      <c r="H870" s="13">
        <f t="shared" si="27"/>
        <v>1.891679531712843</v>
      </c>
    </row>
    <row r="871" spans="5:8">
      <c r="E871" s="23">
        <v>8670</v>
      </c>
      <c r="G871" s="13">
        <f t="shared" si="26"/>
        <v>-3.2734402179751094</v>
      </c>
      <c r="H871" s="13">
        <f t="shared" si="27"/>
        <v>1.944609469327379</v>
      </c>
    </row>
    <row r="872" spans="5:8">
      <c r="E872" s="23">
        <v>8680</v>
      </c>
      <c r="G872" s="13">
        <f t="shared" si="26"/>
        <v>-3.196792427731177</v>
      </c>
      <c r="H872" s="13">
        <f t="shared" si="27"/>
        <v>1.9970972195181937</v>
      </c>
    </row>
    <row r="873" spans="5:8">
      <c r="E873" s="23">
        <v>8690</v>
      </c>
      <c r="G873" s="13">
        <f t="shared" si="26"/>
        <v>-3.1188523489249507</v>
      </c>
      <c r="H873" s="13">
        <f t="shared" si="27"/>
        <v>2.049130847023517</v>
      </c>
    </row>
    <row r="874" spans="5:8">
      <c r="E874" s="23">
        <v>8700</v>
      </c>
      <c r="G874" s="13">
        <f t="shared" si="26"/>
        <v>-3.0396514884730235</v>
      </c>
      <c r="H874" s="13">
        <f t="shared" si="27"/>
        <v>2.1006985198451789</v>
      </c>
    </row>
    <row r="875" spans="5:8">
      <c r="E875" s="23">
        <v>8710</v>
      </c>
      <c r="G875" s="13">
        <f t="shared" si="26"/>
        <v>-2.9592218629571549</v>
      </c>
      <c r="H875" s="13">
        <f t="shared" si="27"/>
        <v>2.1517885119390803</v>
      </c>
    </row>
    <row r="876" spans="5:8">
      <c r="E876" s="23">
        <v>8720</v>
      </c>
      <c r="G876" s="13">
        <f t="shared" si="26"/>
        <v>-2.8775959856816593</v>
      </c>
      <c r="H876" s="13">
        <f t="shared" si="27"/>
        <v>2.202389205881607</v>
      </c>
    </row>
    <row r="877" spans="5:8">
      <c r="E877" s="23">
        <v>8730</v>
      </c>
      <c r="G877" s="13">
        <f t="shared" si="26"/>
        <v>-2.794806853530138</v>
      </c>
      <c r="H877" s="13">
        <f t="shared" si="27"/>
        <v>2.2524890955112995</v>
      </c>
    </row>
    <row r="878" spans="5:8">
      <c r="E878" s="23">
        <v>8740</v>
      </c>
      <c r="G878" s="13">
        <f t="shared" si="26"/>
        <v>-2.710887933626585</v>
      </c>
      <c r="H878" s="13">
        <f t="shared" si="27"/>
        <v>2.3020767885453175</v>
      </c>
    </row>
    <row r="879" spans="5:8">
      <c r="E879" s="23">
        <v>8750</v>
      </c>
      <c r="G879" s="13">
        <f t="shared" si="26"/>
        <v>-2.6258731498064716</v>
      </c>
      <c r="H879" s="13">
        <f t="shared" si="27"/>
        <v>2.351141009169885</v>
      </c>
    </row>
    <row r="880" spans="5:8">
      <c r="E880" s="23">
        <v>8760</v>
      </c>
      <c r="G880" s="13">
        <f t="shared" si="26"/>
        <v>-2.5397968689031893</v>
      </c>
      <c r="H880" s="13">
        <f t="shared" si="27"/>
        <v>2.399670600604344</v>
      </c>
    </row>
    <row r="881" spans="5:8">
      <c r="E881" s="23">
        <v>8770</v>
      </c>
      <c r="G881" s="13">
        <f t="shared" si="26"/>
        <v>-2.4526938868554531</v>
      </c>
      <c r="H881" s="13">
        <f t="shared" si="27"/>
        <v>2.4476545276381088</v>
      </c>
    </row>
    <row r="882" spans="5:8">
      <c r="E882" s="23">
        <v>8780</v>
      </c>
      <c r="G882" s="13">
        <f t="shared" si="26"/>
        <v>-2.3645994146410749</v>
      </c>
      <c r="H882" s="13">
        <f t="shared" si="27"/>
        <v>2.4950818791399572</v>
      </c>
    </row>
    <row r="883" spans="5:8">
      <c r="E883" s="23">
        <v>8790</v>
      </c>
      <c r="G883" s="13">
        <f t="shared" si="26"/>
        <v>-2.2755490640432772</v>
      </c>
      <c r="H883" s="13">
        <f t="shared" si="27"/>
        <v>2.5419418705391585</v>
      </c>
    </row>
    <row r="884" spans="5:8">
      <c r="E884" s="23">
        <v>8800</v>
      </c>
      <c r="G884" s="13">
        <f t="shared" si="26"/>
        <v>-2.1855788332546693</v>
      </c>
      <c r="H884" s="13">
        <f t="shared" si="27"/>
        <v>2.588223846277772</v>
      </c>
    </row>
    <row r="885" spans="5:8">
      <c r="E885" s="23">
        <v>8810</v>
      </c>
      <c r="G885" s="13">
        <f t="shared" si="26"/>
        <v>-2.0947250923251755</v>
      </c>
      <c r="H885" s="13">
        <f t="shared" si="27"/>
        <v>2.6339172822336345</v>
      </c>
    </row>
    <row r="886" spans="5:8">
      <c r="E886" s="23">
        <v>8820</v>
      </c>
      <c r="G886" s="13">
        <f t="shared" si="26"/>
        <v>-2.0030245684596273</v>
      </c>
      <c r="H886" s="13">
        <f t="shared" si="27"/>
        <v>2.6790117881134572</v>
      </c>
    </row>
    <row r="887" spans="5:8">
      <c r="E887" s="23">
        <v>8830</v>
      </c>
      <c r="G887" s="13">
        <f t="shared" si="26"/>
        <v>-1.9105143311708956</v>
      </c>
      <c r="H887" s="13">
        <f t="shared" si="27"/>
        <v>2.7234971098154714</v>
      </c>
    </row>
    <row r="888" spans="5:8">
      <c r="E888" s="23">
        <v>8840</v>
      </c>
      <c r="G888" s="13">
        <f t="shared" si="26"/>
        <v>-1.8172317772948079</v>
      </c>
      <c r="H888" s="13">
        <f t="shared" si="27"/>
        <v>2.7673631317611522</v>
      </c>
    </row>
    <row r="889" spans="5:8">
      <c r="E889" s="23">
        <v>8850</v>
      </c>
      <c r="G889" s="13">
        <f t="shared" si="26"/>
        <v>-1.7232146158725861</v>
      </c>
      <c r="H889" s="13">
        <f t="shared" si="27"/>
        <v>2.8105998791953888</v>
      </c>
    </row>
    <row r="890" spans="5:8">
      <c r="E890" s="23">
        <v>8860</v>
      </c>
      <c r="G890" s="13">
        <f t="shared" si="26"/>
        <v>-1.6285008529071572</v>
      </c>
      <c r="H890" s="13">
        <f t="shared" si="27"/>
        <v>2.8531975204546827</v>
      </c>
    </row>
    <row r="891" spans="5:8">
      <c r="E891" s="23">
        <v>8870</v>
      </c>
      <c r="G891" s="13">
        <f t="shared" si="26"/>
        <v>-1.533128775999419</v>
      </c>
      <c r="H891" s="13">
        <f t="shared" si="27"/>
        <v>2.8951463692027577</v>
      </c>
    </row>
    <row r="892" spans="5:8">
      <c r="E892" s="23">
        <v>8880</v>
      </c>
      <c r="G892" s="13">
        <f t="shared" si="26"/>
        <v>-1.437136938870587</v>
      </c>
      <c r="H892" s="13">
        <f t="shared" si="27"/>
        <v>2.9364368866331496</v>
      </c>
    </row>
    <row r="893" spans="5:8">
      <c r="E893" s="23">
        <v>8890</v>
      </c>
      <c r="G893" s="13">
        <f t="shared" si="26"/>
        <v>-1.340564145777132</v>
      </c>
      <c r="H893" s="13">
        <f t="shared" si="27"/>
        <v>2.9770596836382746</v>
      </c>
    </row>
    <row r="894" spans="5:8">
      <c r="E894" s="23">
        <v>8900</v>
      </c>
      <c r="G894" s="13">
        <f t="shared" si="26"/>
        <v>-1.2434494358242705</v>
      </c>
      <c r="H894" s="13">
        <f t="shared" si="27"/>
        <v>3.0170055229444097</v>
      </c>
    </row>
    <row r="895" spans="5:8">
      <c r="E895" s="23">
        <v>8910</v>
      </c>
      <c r="G895" s="13">
        <f t="shared" si="26"/>
        <v>-1.1458320671846058</v>
      </c>
      <c r="H895" s="13">
        <f t="shared" si="27"/>
        <v>3.0562653212121789</v>
      </c>
    </row>
    <row r="896" spans="5:8">
      <c r="E896" s="23">
        <v>8920</v>
      </c>
      <c r="G896" s="13">
        <f t="shared" si="26"/>
        <v>-1.0477515012282081</v>
      </c>
      <c r="H896" s="13">
        <f t="shared" si="27"/>
        <v>3.09483015110201</v>
      </c>
    </row>
    <row r="897" spans="5:8">
      <c r="E897" s="23">
        <v>8930</v>
      </c>
      <c r="G897" s="13">
        <f t="shared" si="26"/>
        <v>-0.94924738657047047</v>
      </c>
      <c r="H897" s="13">
        <f t="shared" si="27"/>
        <v>3.1326912433041589</v>
      </c>
    </row>
    <row r="898" spans="5:8">
      <c r="E898" s="23">
        <v>8940</v>
      </c>
      <c r="G898" s="13">
        <f t="shared" si="26"/>
        <v>-0.85035954304444239</v>
      </c>
      <c r="H898" s="13">
        <f t="shared" si="27"/>
        <v>3.1698399885327588</v>
      </c>
    </row>
    <row r="899" spans="5:8">
      <c r="E899" s="23">
        <v>8950</v>
      </c>
      <c r="G899" s="13">
        <f t="shared" si="26"/>
        <v>-0.75112794560377771</v>
      </c>
      <c r="H899" s="13">
        <f t="shared" si="27"/>
        <v>3.2062679394835025</v>
      </c>
    </row>
    <row r="900" spans="5:8">
      <c r="E900" s="23">
        <v>8960</v>
      </c>
      <c r="G900" s="13">
        <f t="shared" si="26"/>
        <v>-0.65159270816307813</v>
      </c>
      <c r="H900" s="13">
        <f t="shared" si="27"/>
        <v>3.2419668127544892</v>
      </c>
    </row>
    <row r="901" spans="5:8">
      <c r="E901" s="23">
        <v>8970</v>
      </c>
      <c r="G901" s="13">
        <f t="shared" ref="G901:G964" si="28">Aeins*SIN(2*PI()*feins*(E901+Veins)/1000000)</f>
        <v>-0.55179406738197778</v>
      </c>
      <c r="H901" s="13">
        <f t="shared" ref="H901:H964" si="29">Azwei*SIN(2*PI()*fzwei*(E901+Vzwei)/1000000)</f>
        <v>3.276928490729778</v>
      </c>
    </row>
    <row r="902" spans="5:8">
      <c r="E902" s="23">
        <v>8980</v>
      </c>
      <c r="G902" s="13">
        <f t="shared" si="28"/>
        <v>-0.45177236639969248</v>
      </c>
      <c r="H902" s="13">
        <f t="shared" si="29"/>
        <v>3.3111450234253068</v>
      </c>
    </row>
    <row r="903" spans="5:8">
      <c r="E903" s="23">
        <v>8990</v>
      </c>
      <c r="G903" s="13">
        <f t="shared" si="28"/>
        <v>-0.35156803852652913</v>
      </c>
      <c r="H903" s="13">
        <f t="shared" si="29"/>
        <v>3.3446086302966069</v>
      </c>
    </row>
    <row r="904" spans="5:8">
      <c r="E904" s="23">
        <v>9000</v>
      </c>
      <c r="G904" s="13">
        <f t="shared" si="28"/>
        <v>-0.2512215908988536</v>
      </c>
      <c r="H904" s="13">
        <f t="shared" si="29"/>
        <v>3.3773117020080545</v>
      </c>
    </row>
    <row r="905" spans="5:8">
      <c r="E905" s="23">
        <v>9010</v>
      </c>
      <c r="G905" s="13">
        <f t="shared" si="28"/>
        <v>-0.15077358810428518</v>
      </c>
      <c r="H905" s="13">
        <f t="shared" si="29"/>
        <v>3.4092468021631648</v>
      </c>
    </row>
    <row r="906" spans="5:8">
      <c r="E906" s="23">
        <v>9020</v>
      </c>
      <c r="G906" s="13">
        <f t="shared" si="28"/>
        <v>-5.0264635783650251E-2</v>
      </c>
      <c r="H906" s="13">
        <f t="shared" si="29"/>
        <v>3.4404066689955517</v>
      </c>
    </row>
    <row r="907" spans="5:8">
      <c r="E907" s="23">
        <v>9030</v>
      </c>
      <c r="G907" s="13">
        <f t="shared" si="28"/>
        <v>5.0264635783642903E-2</v>
      </c>
      <c r="H907" s="13">
        <f t="shared" si="29"/>
        <v>3.4707842170202126</v>
      </c>
    </row>
    <row r="908" spans="5:8">
      <c r="E908" s="23">
        <v>9040</v>
      </c>
      <c r="G908" s="13">
        <f t="shared" si="28"/>
        <v>0.15077358810427782</v>
      </c>
      <c r="H908" s="13">
        <f t="shared" si="29"/>
        <v>3.5003725386446911</v>
      </c>
    </row>
    <row r="909" spans="5:8">
      <c r="E909" s="23">
        <v>9050</v>
      </c>
      <c r="G909" s="13">
        <f t="shared" si="28"/>
        <v>0.25122159089884621</v>
      </c>
      <c r="H909" s="13">
        <f t="shared" si="29"/>
        <v>3.5291649057398091</v>
      </c>
    </row>
    <row r="910" spans="5:8">
      <c r="E910" s="23">
        <v>9060</v>
      </c>
      <c r="G910" s="13">
        <f t="shared" si="28"/>
        <v>0.35156803852652185</v>
      </c>
      <c r="H910" s="13">
        <f t="shared" si="29"/>
        <v>3.5571547711695874</v>
      </c>
    </row>
    <row r="911" spans="5:8">
      <c r="E911" s="23">
        <v>9070</v>
      </c>
      <c r="G911" s="13">
        <f t="shared" si="28"/>
        <v>0.4517723663996851</v>
      </c>
      <c r="H911" s="13">
        <f t="shared" si="29"/>
        <v>3.5843357702799943</v>
      </c>
    </row>
    <row r="912" spans="5:8">
      <c r="E912" s="23">
        <v>9080</v>
      </c>
      <c r="G912" s="13">
        <f t="shared" si="28"/>
        <v>0.5517940673819528</v>
      </c>
      <c r="H912" s="13">
        <f t="shared" si="29"/>
        <v>3.610701722346235</v>
      </c>
    </row>
    <row r="913" spans="5:8">
      <c r="E913" s="23">
        <v>9090</v>
      </c>
      <c r="G913" s="13">
        <f t="shared" si="28"/>
        <v>0.65159270816307102</v>
      </c>
      <c r="H913" s="13">
        <f t="shared" si="29"/>
        <v>3.6362466319781768</v>
      </c>
    </row>
    <row r="914" spans="5:8">
      <c r="E914" s="23">
        <v>9100</v>
      </c>
      <c r="G914" s="13">
        <f t="shared" si="28"/>
        <v>0.75112794560378793</v>
      </c>
      <c r="H914" s="13">
        <f t="shared" si="29"/>
        <v>3.6609646904836679</v>
      </c>
    </row>
    <row r="915" spans="5:8">
      <c r="E915" s="23">
        <v>9110</v>
      </c>
      <c r="G915" s="13">
        <f t="shared" si="28"/>
        <v>0.85035954304445271</v>
      </c>
      <c r="H915" s="13">
        <f t="shared" si="29"/>
        <v>3.684850277189355</v>
      </c>
    </row>
    <row r="916" spans="5:8">
      <c r="E916" s="23">
        <v>9120</v>
      </c>
      <c r="G916" s="13">
        <f t="shared" si="28"/>
        <v>0.9492473865704808</v>
      </c>
      <c r="H916" s="13">
        <f t="shared" si="29"/>
        <v>3.707897960718805</v>
      </c>
    </row>
    <row r="917" spans="5:8">
      <c r="E917" s="23">
        <v>9130</v>
      </c>
      <c r="G917" s="13">
        <f t="shared" si="28"/>
        <v>1.0477515012281835</v>
      </c>
      <c r="H917" s="13">
        <f t="shared" si="29"/>
        <v>3.7301025002275372</v>
      </c>
    </row>
    <row r="918" spans="5:8">
      <c r="E918" s="23">
        <v>9140</v>
      </c>
      <c r="G918" s="13">
        <f t="shared" si="28"/>
        <v>1.1458320671845985</v>
      </c>
      <c r="H918" s="13">
        <f t="shared" si="29"/>
        <v>3.751458846594752</v>
      </c>
    </row>
    <row r="919" spans="5:8">
      <c r="E919" s="23">
        <v>9150</v>
      </c>
      <c r="G919" s="13">
        <f t="shared" si="28"/>
        <v>1.2434494358242634</v>
      </c>
      <c r="H919" s="13">
        <f t="shared" si="29"/>
        <v>3.7719621435714568</v>
      </c>
    </row>
    <row r="920" spans="5:8">
      <c r="E920" s="23">
        <v>9160</v>
      </c>
      <c r="G920" s="13">
        <f t="shared" si="28"/>
        <v>1.3405641457771247</v>
      </c>
      <c r="H920" s="13">
        <f t="shared" si="29"/>
        <v>3.7916077288847272</v>
      </c>
    </row>
    <row r="921" spans="5:8">
      <c r="E921" s="23">
        <v>9170</v>
      </c>
      <c r="G921" s="13">
        <f t="shared" si="28"/>
        <v>1.4371369388705801</v>
      </c>
      <c r="H921" s="13">
        <f t="shared" si="29"/>
        <v>3.8103911352978814</v>
      </c>
    </row>
    <row r="922" spans="5:8">
      <c r="E922" s="23">
        <v>9180</v>
      </c>
      <c r="G922" s="13">
        <f t="shared" si="28"/>
        <v>1.533128775999395</v>
      </c>
      <c r="H922" s="13">
        <f t="shared" si="29"/>
        <v>3.8283080916262828</v>
      </c>
    </row>
    <row r="923" spans="5:8">
      <c r="E923" s="23">
        <v>9190</v>
      </c>
      <c r="G923" s="13">
        <f t="shared" si="28"/>
        <v>1.6285008529071501</v>
      </c>
      <c r="H923" s="13">
        <f t="shared" si="29"/>
        <v>3.8453545237085716</v>
      </c>
    </row>
    <row r="924" spans="5:8">
      <c r="E924" s="23">
        <v>9200</v>
      </c>
      <c r="G924" s="13">
        <f t="shared" si="28"/>
        <v>1.7232146158725792</v>
      </c>
      <c r="H924" s="13">
        <f t="shared" si="29"/>
        <v>3.8615265553330955</v>
      </c>
    </row>
    <row r="925" spans="5:8">
      <c r="E925" s="23">
        <v>9210</v>
      </c>
      <c r="G925" s="13">
        <f t="shared" si="28"/>
        <v>1.817231777294801</v>
      </c>
      <c r="H925" s="13">
        <f t="shared" si="29"/>
        <v>3.87682050911932</v>
      </c>
    </row>
    <row r="926" spans="5:8">
      <c r="E926" s="23">
        <v>9220</v>
      </c>
      <c r="G926" s="13">
        <f t="shared" si="28"/>
        <v>1.910514331170889</v>
      </c>
      <c r="H926" s="13">
        <f t="shared" si="29"/>
        <v>3.8912329073540484</v>
      </c>
    </row>
    <row r="927" spans="5:8">
      <c r="E927" s="23">
        <v>9230</v>
      </c>
      <c r="G927" s="13">
        <f t="shared" si="28"/>
        <v>2.0030245684596042</v>
      </c>
      <c r="H927" s="13">
        <f t="shared" si="29"/>
        <v>3.9047604727822085</v>
      </c>
    </row>
    <row r="928" spans="5:8">
      <c r="E928" s="23">
        <v>9240</v>
      </c>
      <c r="G928" s="13">
        <f t="shared" si="28"/>
        <v>2.0947250923251688</v>
      </c>
      <c r="H928" s="13">
        <f t="shared" si="29"/>
        <v>3.9174001293520777</v>
      </c>
    </row>
    <row r="929" spans="5:8">
      <c r="E929" s="23">
        <v>9250</v>
      </c>
      <c r="G929" s="13">
        <f t="shared" si="28"/>
        <v>2.1855788332546626</v>
      </c>
      <c r="H929" s="13">
        <f t="shared" si="29"/>
        <v>3.929149002914754</v>
      </c>
    </row>
    <row r="930" spans="5:8">
      <c r="E930" s="23">
        <v>9260</v>
      </c>
      <c r="G930" s="13">
        <f t="shared" si="28"/>
        <v>2.2755490640432705</v>
      </c>
      <c r="H930" s="13">
        <f t="shared" si="29"/>
        <v>3.9400044218777035</v>
      </c>
    </row>
    <row r="931" spans="5:8">
      <c r="E931" s="23">
        <v>9270</v>
      </c>
      <c r="G931" s="13">
        <f t="shared" si="28"/>
        <v>2.3645994146410683</v>
      </c>
      <c r="H931" s="13">
        <f t="shared" si="29"/>
        <v>3.9499639178122692</v>
      </c>
    </row>
    <row r="932" spans="5:8">
      <c r="E932" s="23">
        <v>9280</v>
      </c>
      <c r="G932" s="13">
        <f t="shared" si="28"/>
        <v>2.4526938868554464</v>
      </c>
      <c r="H932" s="13">
        <f t="shared" si="29"/>
        <v>3.9590252260149623</v>
      </c>
    </row>
    <row r="933" spans="5:8">
      <c r="E933" s="23">
        <v>9290</v>
      </c>
      <c r="G933" s="13">
        <f t="shared" si="28"/>
        <v>2.5397968689031987</v>
      </c>
      <c r="H933" s="13">
        <f t="shared" si="29"/>
        <v>3.9671862860224403</v>
      </c>
    </row>
    <row r="934" spans="5:8">
      <c r="E934" s="23">
        <v>9300</v>
      </c>
      <c r="G934" s="13">
        <f t="shared" si="28"/>
        <v>2.6258731498064805</v>
      </c>
      <c r="H934" s="13">
        <f t="shared" si="29"/>
        <v>3.9744452420800336</v>
      </c>
    </row>
    <row r="935" spans="5:8">
      <c r="E935" s="23">
        <v>9310</v>
      </c>
      <c r="G935" s="13">
        <f t="shared" si="28"/>
        <v>2.7108879336265939</v>
      </c>
      <c r="H935" s="13">
        <f t="shared" si="29"/>
        <v>3.9808004435637332</v>
      </c>
    </row>
    <row r="936" spans="5:8">
      <c r="E936" s="23">
        <v>9320</v>
      </c>
      <c r="G936" s="13">
        <f t="shared" si="28"/>
        <v>2.7948068535301318</v>
      </c>
      <c r="H936" s="13">
        <f t="shared" si="29"/>
        <v>3.9862504453555276</v>
      </c>
    </row>
    <row r="937" spans="5:8">
      <c r="E937" s="23">
        <v>9330</v>
      </c>
      <c r="G937" s="13">
        <f t="shared" si="28"/>
        <v>2.8775959856816535</v>
      </c>
      <c r="H937" s="13">
        <f t="shared" si="29"/>
        <v>3.9907940081720077</v>
      </c>
    </row>
    <row r="938" spans="5:8">
      <c r="E938" s="23">
        <v>9340</v>
      </c>
      <c r="G938" s="13">
        <f t="shared" si="28"/>
        <v>2.959221862957135</v>
      </c>
      <c r="H938" s="13">
        <f t="shared" si="29"/>
        <v>3.9944300988461721</v>
      </c>
    </row>
    <row r="939" spans="5:8">
      <c r="E939" s="23">
        <v>9350</v>
      </c>
      <c r="G939" s="13">
        <f t="shared" si="28"/>
        <v>3.0396514884730181</v>
      </c>
      <c r="H939" s="13">
        <f t="shared" si="29"/>
        <v>3.9971578905623568</v>
      </c>
    </row>
    <row r="940" spans="5:8">
      <c r="E940" s="23">
        <v>9360</v>
      </c>
      <c r="G940" s="13">
        <f t="shared" si="28"/>
        <v>3.1188523489249453</v>
      </c>
      <c r="H940" s="13">
        <f t="shared" si="29"/>
        <v>3.998976763044249</v>
      </c>
    </row>
    <row r="941" spans="5:8">
      <c r="E941" s="23">
        <v>9370</v>
      </c>
      <c r="G941" s="13">
        <f t="shared" si="28"/>
        <v>3.1967924277311717</v>
      </c>
      <c r="H941" s="13">
        <f t="shared" si="29"/>
        <v>3.9998863026959315</v>
      </c>
    </row>
    <row r="942" spans="5:8">
      <c r="E942" s="23">
        <v>9380</v>
      </c>
      <c r="G942" s="13">
        <f t="shared" si="28"/>
        <v>3.2734402179751045</v>
      </c>
      <c r="H942" s="13">
        <f t="shared" si="29"/>
        <v>3.9998863026959319</v>
      </c>
    </row>
    <row r="943" spans="5:8">
      <c r="E943" s="23">
        <v>9390</v>
      </c>
      <c r="G943" s="13">
        <f t="shared" si="28"/>
        <v>3.3487647351418142</v>
      </c>
      <c r="H943" s="13">
        <f t="shared" si="29"/>
        <v>3.998976763044249</v>
      </c>
    </row>
    <row r="944" spans="5:8">
      <c r="E944" s="23">
        <v>9400</v>
      </c>
      <c r="G944" s="13">
        <f t="shared" si="28"/>
        <v>3.4227355296434379</v>
      </c>
      <c r="H944" s="13">
        <f t="shared" si="29"/>
        <v>3.9971578905623573</v>
      </c>
    </row>
    <row r="945" spans="5:8">
      <c r="E945" s="23">
        <v>9410</v>
      </c>
      <c r="G945" s="13">
        <f t="shared" si="28"/>
        <v>3.4953226991282027</v>
      </c>
      <c r="H945" s="13">
        <f t="shared" si="29"/>
        <v>3.9944300988461729</v>
      </c>
    </row>
    <row r="946" spans="5:8">
      <c r="E946" s="23">
        <v>9420</v>
      </c>
      <c r="G946" s="13">
        <f t="shared" si="28"/>
        <v>3.5664969005683651</v>
      </c>
      <c r="H946" s="13">
        <f t="shared" si="29"/>
        <v>3.990794008172009</v>
      </c>
    </row>
    <row r="947" spans="5:8">
      <c r="E947" s="23">
        <v>9430</v>
      </c>
      <c r="G947" s="13">
        <f t="shared" si="28"/>
        <v>3.6362293621219832</v>
      </c>
      <c r="H947" s="13">
        <f t="shared" si="29"/>
        <v>3.986250445355529</v>
      </c>
    </row>
    <row r="948" spans="5:8">
      <c r="E948" s="23">
        <v>9440</v>
      </c>
      <c r="G948" s="13">
        <f t="shared" si="28"/>
        <v>3.7044918947637888</v>
      </c>
      <c r="H948" s="13">
        <f t="shared" si="29"/>
        <v>3.9808004435637336</v>
      </c>
    </row>
    <row r="949" spans="5:8">
      <c r="E949" s="23">
        <v>9450</v>
      </c>
      <c r="G949" s="13">
        <f t="shared" si="28"/>
        <v>3.7712569036805172</v>
      </c>
      <c r="H949" s="13">
        <f t="shared" si="29"/>
        <v>3.9744452420800345</v>
      </c>
    </row>
    <row r="950" spans="5:8">
      <c r="E950" s="23">
        <v>9460</v>
      </c>
      <c r="G950" s="13">
        <f t="shared" si="28"/>
        <v>3.8364973994259106</v>
      </c>
      <c r="H950" s="13">
        <f t="shared" si="29"/>
        <v>3.9671862860224421</v>
      </c>
    </row>
    <row r="951" spans="5:8">
      <c r="E951" s="23">
        <v>9470</v>
      </c>
      <c r="G951" s="13">
        <f t="shared" si="28"/>
        <v>3.9001870088311268</v>
      </c>
      <c r="H951" s="13">
        <f t="shared" si="29"/>
        <v>3.959025226014965</v>
      </c>
    </row>
    <row r="952" spans="5:8">
      <c r="E952" s="23">
        <v>9480</v>
      </c>
      <c r="G952" s="13">
        <f t="shared" si="28"/>
        <v>3.9622999856659584</v>
      </c>
      <c r="H952" s="13">
        <f t="shared" si="29"/>
        <v>3.949963917812271</v>
      </c>
    </row>
    <row r="953" spans="5:8">
      <c r="E953" s="23">
        <v>9490</v>
      </c>
      <c r="G953" s="13">
        <f t="shared" si="28"/>
        <v>4.0228112210466058</v>
      </c>
      <c r="H953" s="13">
        <f t="shared" si="29"/>
        <v>3.9400044218777053</v>
      </c>
    </row>
    <row r="954" spans="5:8">
      <c r="E954" s="23">
        <v>9500</v>
      </c>
      <c r="G954" s="13">
        <f t="shared" si="28"/>
        <v>4.0816962535859105</v>
      </c>
      <c r="H954" s="13">
        <f t="shared" si="29"/>
        <v>3.9291490029147558</v>
      </c>
    </row>
    <row r="955" spans="5:8">
      <c r="E955" s="23">
        <v>9510</v>
      </c>
      <c r="G955" s="13">
        <f t="shared" si="28"/>
        <v>4.138931279281632</v>
      </c>
      <c r="H955" s="13">
        <f t="shared" si="29"/>
        <v>3.9174001293520817</v>
      </c>
    </row>
    <row r="956" spans="5:8">
      <c r="E956" s="23">
        <v>9520</v>
      </c>
      <c r="G956" s="13">
        <f t="shared" si="28"/>
        <v>4.194493161139194</v>
      </c>
      <c r="H956" s="13">
        <f t="shared" si="29"/>
        <v>3.9047604727822125</v>
      </c>
    </row>
    <row r="957" spans="5:8">
      <c r="E957" s="23">
        <v>9530</v>
      </c>
      <c r="G957" s="13">
        <f t="shared" si="28"/>
        <v>4.2483594385246795</v>
      </c>
      <c r="H957" s="13">
        <f t="shared" si="29"/>
        <v>3.891232907354051</v>
      </c>
    </row>
    <row r="958" spans="5:8">
      <c r="E958" s="23">
        <v>9540</v>
      </c>
      <c r="G958" s="13">
        <f t="shared" si="28"/>
        <v>4.3005083362444347</v>
      </c>
      <c r="H958" s="13">
        <f t="shared" si="29"/>
        <v>3.8768205091193226</v>
      </c>
    </row>
    <row r="959" spans="5:8">
      <c r="E959" s="23">
        <v>9550</v>
      </c>
      <c r="G959" s="13">
        <f t="shared" si="28"/>
        <v>4.3509187733476224</v>
      </c>
      <c r="H959" s="13">
        <f t="shared" si="29"/>
        <v>3.8615265553330964</v>
      </c>
    </row>
    <row r="960" spans="5:8">
      <c r="E960" s="23">
        <v>9560</v>
      </c>
      <c r="G960" s="13">
        <f t="shared" si="28"/>
        <v>4.3995703716480481</v>
      </c>
      <c r="H960" s="13">
        <f t="shared" si="29"/>
        <v>3.8453545237085747</v>
      </c>
    </row>
    <row r="961" spans="5:8">
      <c r="E961" s="23">
        <v>9570</v>
      </c>
      <c r="G961" s="13">
        <f t="shared" si="28"/>
        <v>4.4464434639619839</v>
      </c>
      <c r="H961" s="13">
        <f t="shared" si="29"/>
        <v>3.8283080916262882</v>
      </c>
    </row>
    <row r="962" spans="5:8">
      <c r="E962" s="23">
        <v>9580</v>
      </c>
      <c r="G962" s="13">
        <f t="shared" si="28"/>
        <v>4.4915191020585228</v>
      </c>
      <c r="H962" s="13">
        <f t="shared" si="29"/>
        <v>3.810391135297885</v>
      </c>
    </row>
    <row r="963" spans="5:8">
      <c r="E963" s="23">
        <v>9590</v>
      </c>
      <c r="G963" s="13">
        <f t="shared" si="28"/>
        <v>4.53477906431932</v>
      </c>
      <c r="H963" s="13">
        <f t="shared" si="29"/>
        <v>3.7916077288847307</v>
      </c>
    </row>
    <row r="964" spans="5:8">
      <c r="E964" s="23">
        <v>9600</v>
      </c>
      <c r="G964" s="13">
        <f t="shared" si="28"/>
        <v>4.5762058631045841</v>
      </c>
      <c r="H964" s="13">
        <f t="shared" si="29"/>
        <v>3.7719621435714608</v>
      </c>
    </row>
    <row r="965" spans="5:8">
      <c r="E965" s="23">
        <v>9610</v>
      </c>
      <c r="G965" s="13">
        <f t="shared" ref="G965:G1004" si="30">Aeins*SIN(2*PI()*feins*(E965+Veins)/1000000)</f>
        <v>4.6157827518224117</v>
      </c>
      <c r="H965" s="13">
        <f t="shared" ref="H965:H1004" si="31">Azwei*SIN(2*PI()*fzwei*(E965+Vzwei)/1000000)</f>
        <v>3.7514588465947587</v>
      </c>
    </row>
    <row r="966" spans="5:8">
      <c r="E966" s="23">
        <v>9620</v>
      </c>
      <c r="G966" s="13">
        <f t="shared" si="30"/>
        <v>4.6534937316984664</v>
      </c>
      <c r="H966" s="13">
        <f t="shared" si="31"/>
        <v>3.7301025002275443</v>
      </c>
    </row>
    <row r="967" spans="5:8">
      <c r="E967" s="23">
        <v>9630</v>
      </c>
      <c r="G967" s="13">
        <f t="shared" si="30"/>
        <v>4.689323558243446</v>
      </c>
      <c r="H967" s="13">
        <f t="shared" si="31"/>
        <v>3.7078979607188094</v>
      </c>
    </row>
    <row r="968" spans="5:8">
      <c r="E968" s="23">
        <v>9640</v>
      </c>
      <c r="G968" s="13">
        <f t="shared" si="30"/>
        <v>4.7232577474155875</v>
      </c>
      <c r="H968" s="13">
        <f t="shared" si="31"/>
        <v>3.6848502771893594</v>
      </c>
    </row>
    <row r="969" spans="5:8">
      <c r="E969" s="23">
        <v>9650</v>
      </c>
      <c r="G969" s="13">
        <f t="shared" si="30"/>
        <v>4.7552825814757664</v>
      </c>
      <c r="H969" s="13">
        <f t="shared" si="31"/>
        <v>3.6609646904836728</v>
      </c>
    </row>
    <row r="970" spans="5:8">
      <c r="E970" s="23">
        <v>9660</v>
      </c>
      <c r="G970" s="13">
        <f t="shared" si="30"/>
        <v>4.7853851145328559</v>
      </c>
      <c r="H970" s="13">
        <f t="shared" si="31"/>
        <v>3.6362466319781848</v>
      </c>
    </row>
    <row r="971" spans="5:8">
      <c r="E971" s="23">
        <v>9670</v>
      </c>
      <c r="G971" s="13">
        <f t="shared" si="30"/>
        <v>4.8135531777770044</v>
      </c>
      <c r="H971" s="13">
        <f t="shared" si="31"/>
        <v>3.6107017223462372</v>
      </c>
    </row>
    <row r="972" spans="5:8">
      <c r="E972" s="23">
        <v>9680</v>
      </c>
      <c r="G972" s="13">
        <f t="shared" si="30"/>
        <v>4.8397753843988429</v>
      </c>
      <c r="H972" s="13">
        <f t="shared" si="31"/>
        <v>3.5843357702799965</v>
      </c>
    </row>
    <row r="973" spans="5:8">
      <c r="E973" s="23">
        <v>9690</v>
      </c>
      <c r="G973" s="13">
        <f t="shared" si="30"/>
        <v>4.8640411341925631</v>
      </c>
      <c r="H973" s="13">
        <f t="shared" si="31"/>
        <v>3.5571547711695928</v>
      </c>
    </row>
    <row r="974" spans="5:8">
      <c r="E974" s="23">
        <v>9700</v>
      </c>
      <c r="G974" s="13">
        <f t="shared" si="30"/>
        <v>4.8863406178409639</v>
      </c>
      <c r="H974" s="13">
        <f t="shared" si="31"/>
        <v>3.529164905739818</v>
      </c>
    </row>
    <row r="975" spans="5:8">
      <c r="E975" s="23">
        <v>9710</v>
      </c>
      <c r="G975" s="13">
        <f t="shared" si="30"/>
        <v>4.9066648208808648</v>
      </c>
      <c r="H975" s="13">
        <f t="shared" si="31"/>
        <v>3.5003725386447</v>
      </c>
    </row>
    <row r="976" spans="5:8">
      <c r="E976" s="23">
        <v>9720</v>
      </c>
      <c r="G976" s="13">
        <f t="shared" si="30"/>
        <v>4.9250055273471292</v>
      </c>
      <c r="H976" s="13">
        <f t="shared" si="31"/>
        <v>3.4707842170202183</v>
      </c>
    </row>
    <row r="977" spans="5:8">
      <c r="E977" s="23">
        <v>9730</v>
      </c>
      <c r="G977" s="13">
        <f t="shared" si="30"/>
        <v>4.9413553230939433</v>
      </c>
      <c r="H977" s="13">
        <f t="shared" si="31"/>
        <v>3.4404066689955575</v>
      </c>
    </row>
    <row r="978" spans="5:8">
      <c r="E978" s="23">
        <v>9740</v>
      </c>
      <c r="G978" s="13">
        <f t="shared" si="30"/>
        <v>4.9557075987919514</v>
      </c>
      <c r="H978" s="13">
        <f t="shared" si="31"/>
        <v>3.409246802163171</v>
      </c>
    </row>
    <row r="979" spans="5:8">
      <c r="E979" s="23">
        <v>9750</v>
      </c>
      <c r="G979" s="13">
        <f t="shared" si="30"/>
        <v>4.9680565526000402</v>
      </c>
      <c r="H979" s="13">
        <f t="shared" si="31"/>
        <v>3.3773117020080647</v>
      </c>
    </row>
    <row r="980" spans="5:8">
      <c r="E980" s="23">
        <v>9760</v>
      </c>
      <c r="G980" s="13">
        <f t="shared" si="30"/>
        <v>4.9783971925107204</v>
      </c>
      <c r="H980" s="13">
        <f t="shared" si="31"/>
        <v>3.3446086302966176</v>
      </c>
    </row>
    <row r="981" spans="5:8">
      <c r="E981" s="23">
        <v>9770</v>
      </c>
      <c r="G981" s="13">
        <f t="shared" si="30"/>
        <v>4.9867253383681014</v>
      </c>
      <c r="H981" s="13">
        <f t="shared" si="31"/>
        <v>3.311145023425313</v>
      </c>
    </row>
    <row r="982" spans="5:8">
      <c r="E982" s="23">
        <v>9780</v>
      </c>
      <c r="G982" s="13">
        <f t="shared" si="30"/>
        <v>4.9930376235577159</v>
      </c>
      <c r="H982" s="13">
        <f t="shared" si="31"/>
        <v>3.2769284907297846</v>
      </c>
    </row>
    <row r="983" spans="5:8">
      <c r="E983" s="23">
        <v>9790</v>
      </c>
      <c r="G983" s="13">
        <f t="shared" si="30"/>
        <v>4.9973314963674547</v>
      </c>
      <c r="H983" s="13">
        <f t="shared" si="31"/>
        <v>3.2419668127544914</v>
      </c>
    </row>
    <row r="984" spans="5:8">
      <c r="E984" s="23">
        <v>9800</v>
      </c>
      <c r="G984" s="13">
        <f t="shared" si="30"/>
        <v>4.9996052210190802</v>
      </c>
      <c r="H984" s="13">
        <f t="shared" si="31"/>
        <v>3.2062679394835096</v>
      </c>
    </row>
    <row r="985" spans="5:8">
      <c r="E985" s="23">
        <v>9810</v>
      </c>
      <c r="G985" s="13">
        <f t="shared" si="30"/>
        <v>4.999857878369915</v>
      </c>
      <c r="H985" s="13">
        <f t="shared" si="31"/>
        <v>3.1698399885327704</v>
      </c>
    </row>
    <row r="986" spans="5:8">
      <c r="E986" s="23">
        <v>9820</v>
      </c>
      <c r="G986" s="13">
        <f t="shared" si="30"/>
        <v>4.9980893662843897</v>
      </c>
      <c r="H986" s="13">
        <f t="shared" si="31"/>
        <v>3.132691243304166</v>
      </c>
    </row>
    <row r="987" spans="5:8">
      <c r="E987" s="23">
        <v>9830</v>
      </c>
      <c r="G987" s="13">
        <f t="shared" si="30"/>
        <v>4.9943003996753426</v>
      </c>
      <c r="H987" s="13">
        <f t="shared" si="31"/>
        <v>3.0948301511020171</v>
      </c>
    </row>
    <row r="988" spans="5:8">
      <c r="E988" s="23">
        <v>9840</v>
      </c>
      <c r="G988" s="13">
        <f t="shared" si="30"/>
        <v>4.9884925102150106</v>
      </c>
      <c r="H988" s="13">
        <f t="shared" si="31"/>
        <v>3.0562653212121864</v>
      </c>
    </row>
    <row r="989" spans="5:8">
      <c r="E989" s="23">
        <v>9850</v>
      </c>
      <c r="G989" s="13">
        <f t="shared" si="30"/>
        <v>4.980668045715861</v>
      </c>
      <c r="H989" s="13">
        <f t="shared" si="31"/>
        <v>3.0170055229444217</v>
      </c>
    </row>
    <row r="990" spans="5:8">
      <c r="E990" s="23">
        <v>9860</v>
      </c>
      <c r="G990" s="13">
        <f t="shared" si="30"/>
        <v>4.9708301691815056</v>
      </c>
      <c r="H990" s="13">
        <f t="shared" si="31"/>
        <v>2.9770596836382821</v>
      </c>
    </row>
    <row r="991" spans="5:8">
      <c r="E991" s="23">
        <v>9870</v>
      </c>
      <c r="G991" s="13">
        <f t="shared" si="30"/>
        <v>4.9589828575280528</v>
      </c>
      <c r="H991" s="13">
        <f t="shared" si="31"/>
        <v>2.9364368866331576</v>
      </c>
    </row>
    <row r="992" spans="5:8">
      <c r="E992" s="23">
        <v>9880</v>
      </c>
      <c r="G992" s="13">
        <f t="shared" si="30"/>
        <v>4.945130899976478</v>
      </c>
      <c r="H992" s="13">
        <f t="shared" si="31"/>
        <v>2.8951463692027657</v>
      </c>
    </row>
    <row r="993" spans="5:8">
      <c r="E993" s="23">
        <v>9890</v>
      </c>
      <c r="G993" s="13">
        <f t="shared" si="30"/>
        <v>4.9292798961165945</v>
      </c>
      <c r="H993" s="13">
        <f t="shared" si="31"/>
        <v>2.853197520454696</v>
      </c>
    </row>
    <row r="994" spans="5:8">
      <c r="E994" s="23">
        <v>9900</v>
      </c>
      <c r="G994" s="13">
        <f t="shared" si="30"/>
        <v>4.9114362536434433</v>
      </c>
      <c r="H994" s="13">
        <f t="shared" si="31"/>
        <v>2.8105998791954021</v>
      </c>
    </row>
    <row r="995" spans="5:8">
      <c r="E995" s="23">
        <v>9910</v>
      </c>
      <c r="G995" s="13">
        <f t="shared" si="30"/>
        <v>4.89160718576702</v>
      </c>
      <c r="H995" s="13">
        <f t="shared" si="31"/>
        <v>2.7673631317611553</v>
      </c>
    </row>
    <row r="996" spans="5:8">
      <c r="E996" s="23">
        <v>9920</v>
      </c>
      <c r="G996" s="13">
        <f t="shared" si="30"/>
        <v>4.8698007082963475</v>
      </c>
      <c r="H996" s="13">
        <f t="shared" si="31"/>
        <v>2.7234971098154745</v>
      </c>
    </row>
    <row r="997" spans="5:8">
      <c r="E997" s="23">
        <v>9930</v>
      </c>
      <c r="G997" s="13">
        <f t="shared" si="30"/>
        <v>4.8460256363991538</v>
      </c>
      <c r="H997" s="13">
        <f t="shared" si="31"/>
        <v>2.6790117881134656</v>
      </c>
    </row>
    <row r="998" spans="5:8">
      <c r="E998" s="23">
        <v>9940</v>
      </c>
      <c r="G998" s="13">
        <f t="shared" si="30"/>
        <v>4.8202915810383544</v>
      </c>
      <c r="H998" s="13">
        <f t="shared" si="31"/>
        <v>2.6339172822336483</v>
      </c>
    </row>
    <row r="999" spans="5:8">
      <c r="E999" s="23">
        <v>9950</v>
      </c>
      <c r="G999" s="13">
        <f t="shared" si="30"/>
        <v>4.7926089450868785</v>
      </c>
      <c r="H999" s="13">
        <f t="shared" si="31"/>
        <v>2.5882238462777862</v>
      </c>
    </row>
    <row r="1000" spans="5:8">
      <c r="E1000" s="23">
        <v>9960</v>
      </c>
      <c r="G1000" s="13">
        <f t="shared" si="30"/>
        <v>4.7629889191223569</v>
      </c>
      <c r="H1000" s="13">
        <f t="shared" si="31"/>
        <v>2.5419418705391674</v>
      </c>
    </row>
    <row r="1001" spans="5:8">
      <c r="E1001" s="23">
        <v>9970</v>
      </c>
      <c r="G1001" s="13">
        <f t="shared" si="30"/>
        <v>4.7314434769033618</v>
      </c>
      <c r="H1001" s="13">
        <f t="shared" si="31"/>
        <v>2.495081879139966</v>
      </c>
    </row>
    <row r="1002" spans="5:8">
      <c r="E1002" s="23">
        <v>9980</v>
      </c>
      <c r="G1002" s="13">
        <f t="shared" si="30"/>
        <v>4.6979853705291017</v>
      </c>
      <c r="H1002" s="13">
        <f t="shared" si="31"/>
        <v>2.4476545276381181</v>
      </c>
    </row>
    <row r="1003" spans="5:8">
      <c r="E1003" s="23">
        <v>9990</v>
      </c>
      <c r="G1003" s="13">
        <f t="shared" si="30"/>
        <v>4.6626281252844244</v>
      </c>
      <c r="H1003" s="13">
        <f t="shared" si="31"/>
        <v>2.3996706006043587</v>
      </c>
    </row>
    <row r="1004" spans="5:8">
      <c r="E1004" s="23">
        <v>10000</v>
      </c>
      <c r="G1004" s="13">
        <f t="shared" si="30"/>
        <v>4.625386034172287</v>
      </c>
      <c r="H1004" s="13">
        <f t="shared" si="31"/>
        <v>2.3511410091699001</v>
      </c>
    </row>
    <row r="1005" spans="5:8">
      <c r="E1005" s="23">
        <v>10010</v>
      </c>
      <c r="G1005" s="13">
        <f t="shared" ref="G1005:G1068" si="32">Aeins*SIN(2*PI()*feins*(E1005+Veins)/1000000)</f>
        <v>4.5862741521358847</v>
      </c>
      <c r="H1005" s="13">
        <f t="shared" ref="H1005:H1068" si="33">Azwei*SIN(2*PI()*fzwei*(E1005+Vzwei)/1000000)</f>
        <v>2.3020767885453268</v>
      </c>
    </row>
    <row r="1006" spans="5:8">
      <c r="E1006" s="23">
        <v>10020</v>
      </c>
      <c r="G1006" s="13">
        <f t="shared" si="32"/>
        <v>4.545308289972728</v>
      </c>
      <c r="H1006" s="13">
        <f t="shared" si="33"/>
        <v>2.2524890955113088</v>
      </c>
    </row>
    <row r="1007" spans="5:8">
      <c r="E1007" s="23">
        <v>10030</v>
      </c>
      <c r="G1007" s="13">
        <f t="shared" si="32"/>
        <v>4.5025050079432454</v>
      </c>
      <c r="H1007" s="13">
        <f t="shared" si="33"/>
        <v>2.2023892058816106</v>
      </c>
    </row>
    <row r="1008" spans="5:8">
      <c r="E1008" s="23">
        <v>10040</v>
      </c>
      <c r="G1008" s="13">
        <f t="shared" si="32"/>
        <v>4.4578816090763542</v>
      </c>
      <c r="H1008" s="13">
        <f t="shared" si="33"/>
        <v>2.15178851193909</v>
      </c>
    </row>
    <row r="1009" spans="5:8">
      <c r="E1009" s="23">
        <v>10050</v>
      </c>
      <c r="G1009" s="13">
        <f t="shared" si="32"/>
        <v>4.4114561321747692</v>
      </c>
      <c r="H1009" s="13">
        <f t="shared" si="33"/>
        <v>2.1006985198451824</v>
      </c>
    </row>
    <row r="1010" spans="5:8">
      <c r="E1010" s="23">
        <v>10060</v>
      </c>
      <c r="G1010" s="13">
        <f t="shared" si="32"/>
        <v>4.3632473445229483</v>
      </c>
      <c r="H1010" s="13">
        <f t="shared" si="33"/>
        <v>2.0491308470235268</v>
      </c>
    </row>
    <row r="1011" spans="5:8">
      <c r="E1011" s="23">
        <v>10070</v>
      </c>
      <c r="G1011" s="13">
        <f t="shared" si="32"/>
        <v>4.3132747343004461</v>
      </c>
      <c r="H1011" s="13">
        <f t="shared" si="33"/>
        <v>1.9970972195182037</v>
      </c>
    </row>
    <row r="1012" spans="5:8">
      <c r="E1012" s="23">
        <v>10080</v>
      </c>
      <c r="G1012" s="13">
        <f t="shared" si="32"/>
        <v>4.2615585027039646</v>
      </c>
      <c r="H1012" s="13">
        <f t="shared" si="33"/>
        <v>1.9446094693273952</v>
      </c>
    </row>
    <row r="1013" spans="5:8">
      <c r="E1013" s="23">
        <v>10090</v>
      </c>
      <c r="G1013" s="13">
        <f t="shared" si="32"/>
        <v>4.2081195557810762</v>
      </c>
      <c r="H1013" s="13">
        <f t="shared" si="33"/>
        <v>1.8916795317128594</v>
      </c>
    </row>
    <row r="1014" spans="5:8">
      <c r="E1014" s="23">
        <v>10100</v>
      </c>
      <c r="G1014" s="13">
        <f t="shared" si="32"/>
        <v>4.1529794959790642</v>
      </c>
      <c r="H1014" s="13">
        <f t="shared" si="33"/>
        <v>1.8383194424859552</v>
      </c>
    </row>
    <row r="1015" spans="5:8">
      <c r="E1015" s="23">
        <v>10110</v>
      </c>
      <c r="G1015" s="13">
        <f t="shared" si="32"/>
        <v>4.0961606134122261</v>
      </c>
      <c r="H1015" s="13">
        <f t="shared" si="33"/>
        <v>1.7845413352708279</v>
      </c>
    </row>
    <row r="1016" spans="5:8">
      <c r="E1016" s="23">
        <v>10120</v>
      </c>
      <c r="G1016" s="13">
        <f t="shared" si="32"/>
        <v>4.0376858768512163</v>
      </c>
      <c r="H1016" s="13">
        <f t="shared" si="33"/>
        <v>1.7303574387452889</v>
      </c>
    </row>
    <row r="1017" spans="5:8">
      <c r="E1017" s="23">
        <v>10130</v>
      </c>
      <c r="G1017" s="13">
        <f t="shared" si="32"/>
        <v>3.9775789244379784</v>
      </c>
      <c r="H1017" s="13">
        <f t="shared" si="33"/>
        <v>1.6757800738601463</v>
      </c>
    </row>
    <row r="1018" spans="5:8">
      <c r="E1018" s="23">
        <v>10140</v>
      </c>
      <c r="G1018" s="13">
        <f t="shared" si="32"/>
        <v>3.9158640541302026</v>
      </c>
      <c r="H1018" s="13">
        <f t="shared" si="33"/>
        <v>1.6208216510375197</v>
      </c>
    </row>
    <row r="1019" spans="5:8">
      <c r="E1019" s="23">
        <v>10150</v>
      </c>
      <c r="G1019" s="13">
        <f t="shared" si="32"/>
        <v>3.8525662138789443</v>
      </c>
      <c r="H1019" s="13">
        <f t="shared" si="33"/>
        <v>1.5654946673488113</v>
      </c>
    </row>
    <row r="1020" spans="5:8">
      <c r="E1020" s="23">
        <v>10160</v>
      </c>
      <c r="G1020" s="13">
        <f t="shared" si="32"/>
        <v>3.7877109915435421</v>
      </c>
      <c r="H1020" s="13">
        <f t="shared" si="33"/>
        <v>1.5098117036730054</v>
      </c>
    </row>
    <row r="1021" spans="5:8">
      <c r="E1021" s="23">
        <v>10170</v>
      </c>
      <c r="G1021" s="13">
        <f t="shared" si="32"/>
        <v>3.7213246045478536</v>
      </c>
      <c r="H1021" s="13">
        <f t="shared" si="33"/>
        <v>1.4537854218358524</v>
      </c>
    </row>
    <row r="1022" spans="5:8">
      <c r="E1022" s="23">
        <v>10180</v>
      </c>
      <c r="G1022" s="13">
        <f t="shared" si="32"/>
        <v>3.6534338892819407</v>
      </c>
      <c r="H1022" s="13">
        <f t="shared" si="33"/>
        <v>1.397428561730679</v>
      </c>
    </row>
    <row r="1023" spans="5:8">
      <c r="E1023" s="23">
        <v>10190</v>
      </c>
      <c r="G1023" s="13">
        <f t="shared" si="32"/>
        <v>3.5840662902536469</v>
      </c>
      <c r="H1023" s="13">
        <f t="shared" si="33"/>
        <v>1.3407539384214786</v>
      </c>
    </row>
    <row r="1024" spans="5:8">
      <c r="E1024" s="23">
        <v>10200</v>
      </c>
      <c r="G1024" s="13">
        <f t="shared" si="32"/>
        <v>3.5132498489942412</v>
      </c>
      <c r="H1024" s="13">
        <f t="shared" si="33"/>
        <v>1.2837744392288439</v>
      </c>
    </row>
    <row r="1025" spans="5:8">
      <c r="E1025" s="23">
        <v>10210</v>
      </c>
      <c r="G1025" s="13">
        <f t="shared" si="32"/>
        <v>3.4410131927227638</v>
      </c>
      <c r="H1025" s="13">
        <f t="shared" si="33"/>
        <v>1.2265030207995347</v>
      </c>
    </row>
    <row r="1026" spans="5:8">
      <c r="E1026" s="23">
        <v>10220</v>
      </c>
      <c r="G1026" s="13">
        <f t="shared" si="32"/>
        <v>3.36738552277364</v>
      </c>
      <c r="H1026" s="13">
        <f t="shared" si="33"/>
        <v>1.1689527061602072</v>
      </c>
    </row>
    <row r="1027" spans="5:8">
      <c r="E1027" s="23">
        <v>10230</v>
      </c>
      <c r="G1027" s="13">
        <f t="shared" si="32"/>
        <v>3.2923966027920617</v>
      </c>
      <c r="H1027" s="13">
        <f t="shared" si="33"/>
        <v>1.1111365817561176</v>
      </c>
    </row>
    <row r="1028" spans="5:8">
      <c r="E1028" s="23">
        <v>10240</v>
      </c>
      <c r="G1028" s="13">
        <f t="shared" si="32"/>
        <v>3.2160767467023343</v>
      </c>
      <c r="H1028" s="13">
        <f t="shared" si="33"/>
        <v>1.0530677944753637</v>
      </c>
    </row>
    <row r="1029" spans="5:8">
      <c r="E1029" s="23">
        <v>10250</v>
      </c>
      <c r="G1029" s="13">
        <f t="shared" si="32"/>
        <v>3.1384568064535072</v>
      </c>
      <c r="H1029" s="13">
        <f t="shared" si="33"/>
        <v>0.99475954865942284</v>
      </c>
    </row>
    <row r="1030" spans="5:8">
      <c r="E1030" s="23">
        <v>10260</v>
      </c>
      <c r="G1030" s="13">
        <f t="shared" si="32"/>
        <v>3.0595681595476414</v>
      </c>
      <c r="H1030" s="13">
        <f t="shared" si="33"/>
        <v>0.93622510310055784</v>
      </c>
    </row>
    <row r="1031" spans="5:8">
      <c r="E1031" s="23">
        <v>10270</v>
      </c>
      <c r="G1031" s="13">
        <f t="shared" si="32"/>
        <v>2.9794426963556138</v>
      </c>
      <c r="H1031" s="13">
        <f t="shared" si="33"/>
        <v>0.87747776802690913</v>
      </c>
    </row>
    <row r="1032" spans="5:8">
      <c r="E1032" s="23">
        <v>10280</v>
      </c>
      <c r="G1032" s="13">
        <f t="shared" si="32"/>
        <v>2.8981128072255253</v>
      </c>
      <c r="H1032" s="13">
        <f t="shared" si="33"/>
        <v>0.8185309020758571</v>
      </c>
    </row>
    <row r="1033" spans="5:8">
      <c r="E1033" s="23">
        <v>10290</v>
      </c>
      <c r="G1033" s="13">
        <f t="shared" si="32"/>
        <v>2.8156113693891371</v>
      </c>
      <c r="H1033" s="13">
        <f t="shared" si="33"/>
        <v>0.75939790925637596</v>
      </c>
    </row>
    <row r="1034" spans="5:8">
      <c r="E1034" s="23">
        <v>10300</v>
      </c>
      <c r="G1034" s="13">
        <f t="shared" si="32"/>
        <v>2.7319717336713474</v>
      </c>
      <c r="H1034" s="13">
        <f t="shared" si="33"/>
        <v>0.70009223590111247</v>
      </c>
    </row>
    <row r="1035" spans="5:8">
      <c r="E1035" s="23">
        <v>10310</v>
      </c>
      <c r="G1035" s="13">
        <f t="shared" si="32"/>
        <v>2.6472277110082838</v>
      </c>
      <c r="H1035" s="13">
        <f t="shared" si="33"/>
        <v>0.6406273676087364</v>
      </c>
    </row>
    <row r="1036" spans="5:8">
      <c r="E1036" s="23">
        <v>10320</v>
      </c>
      <c r="G1036" s="13">
        <f t="shared" si="32"/>
        <v>2.5614135587794093</v>
      </c>
      <c r="H1036" s="13">
        <f t="shared" si="33"/>
        <v>0.58101682617750128</v>
      </c>
    </row>
    <row r="1037" spans="5:8">
      <c r="E1037" s="23">
        <v>10330</v>
      </c>
      <c r="G1037" s="13">
        <f t="shared" si="32"/>
        <v>2.4745639669590718</v>
      </c>
      <c r="H1037" s="13">
        <f t="shared" si="33"/>
        <v>0.5212741665304691</v>
      </c>
    </row>
    <row r="1038" spans="5:8">
      <c r="E1038" s="23">
        <v>10340</v>
      </c>
      <c r="G1038" s="13">
        <f t="shared" si="32"/>
        <v>2.3867140440933321</v>
      </c>
      <c r="H1038" s="13">
        <f t="shared" si="33"/>
        <v>0.4614129736332378</v>
      </c>
    </row>
    <row r="1039" spans="5:8">
      <c r="E1039" s="23">
        <v>10350</v>
      </c>
      <c r="G1039" s="13">
        <f t="shared" si="32"/>
        <v>2.2978993031074375</v>
      </c>
      <c r="H1039" s="13">
        <f t="shared" si="33"/>
        <v>0.40144685940486535</v>
      </c>
    </row>
    <row r="1040" spans="5:8">
      <c r="E1040" s="23">
        <v>10360</v>
      </c>
      <c r="G1040" s="13">
        <f t="shared" si="32"/>
        <v>2.2081556469499009</v>
      </c>
      <c r="H1040" s="13">
        <f t="shared" si="33"/>
        <v>0.34138945962259454</v>
      </c>
    </row>
    <row r="1041" spans="5:8">
      <c r="E1041" s="23">
        <v>10370</v>
      </c>
      <c r="G1041" s="13">
        <f t="shared" si="32"/>
        <v>2.1175193540788992</v>
      </c>
      <c r="H1041" s="13">
        <f t="shared" si="33"/>
        <v>0.28125443082122287</v>
      </c>
    </row>
    <row r="1042" spans="5:8">
      <c r="E1042" s="23">
        <v>10380</v>
      </c>
      <c r="G1042" s="13">
        <f t="shared" si="32"/>
        <v>2.0260270637968927</v>
      </c>
      <c r="H1042" s="13">
        <f t="shared" si="33"/>
        <v>0.22105544718771733</v>
      </c>
    </row>
    <row r="1043" spans="5:8">
      <c r="E1043" s="23">
        <v>10390</v>
      </c>
      <c r="G1043" s="13">
        <f t="shared" si="32"/>
        <v>1.933715761439287</v>
      </c>
      <c r="H1043" s="13">
        <f t="shared" si="33"/>
        <v>0.16080619745181521</v>
      </c>
    </row>
    <row r="1044" spans="5:8">
      <c r="E1044" s="23">
        <v>10400</v>
      </c>
      <c r="G1044" s="13">
        <f t="shared" si="32"/>
        <v>1.8406227634234005</v>
      </c>
      <c r="H1044" s="13">
        <f t="shared" si="33"/>
        <v>0.10052038177335321</v>
      </c>
    </row>
    <row r="1045" spans="5:8">
      <c r="E1045" s="23">
        <v>10410</v>
      </c>
      <c r="G1045" s="13">
        <f t="shared" si="32"/>
        <v>1.7467857021633415</v>
      </c>
      <c r="H1045" s="13">
        <f t="shared" si="33"/>
        <v>4.0211708626926822E-2</v>
      </c>
    </row>
    <row r="1046" spans="5:8">
      <c r="E1046" s="23">
        <v>10420</v>
      </c>
      <c r="G1046" s="13">
        <f t="shared" si="32"/>
        <v>1.6522425108573959</v>
      </c>
      <c r="H1046" s="13">
        <f t="shared" si="33"/>
        <v>-2.0106108315263223E-2</v>
      </c>
    </row>
    <row r="1047" spans="5:8">
      <c r="E1047" s="23">
        <v>10430</v>
      </c>
      <c r="G1047" s="13">
        <f t="shared" si="32"/>
        <v>1.5570314081536563</v>
      </c>
      <c r="H1047" s="13">
        <f t="shared" si="33"/>
        <v>-8.0419353301817167E-2</v>
      </c>
    </row>
    <row r="1048" spans="5:8">
      <c r="E1048" s="23">
        <v>10440</v>
      </c>
      <c r="G1048" s="13">
        <f t="shared" si="32"/>
        <v>1.4611908827002602</v>
      </c>
      <c r="H1048" s="13">
        <f t="shared" si="33"/>
        <v>-0.14071431162094436</v>
      </c>
    </row>
    <row r="1049" spans="5:8">
      <c r="E1049" s="23">
        <v>10450</v>
      </c>
      <c r="G1049" s="13">
        <f t="shared" si="32"/>
        <v>1.3647596775866331</v>
      </c>
      <c r="H1049" s="13">
        <f t="shared" si="33"/>
        <v>-0.20097727271907037</v>
      </c>
    </row>
    <row r="1050" spans="5:8">
      <c r="E1050" s="23">
        <v>10460</v>
      </c>
      <c r="G1050" s="13">
        <f t="shared" si="32"/>
        <v>1.2677767746817055</v>
      </c>
      <c r="H1050" s="13">
        <f t="shared" si="33"/>
        <v>-0.26119453331853426</v>
      </c>
    </row>
    <row r="1051" spans="5:8">
      <c r="E1051" s="23">
        <v>10470</v>
      </c>
      <c r="G1051" s="13">
        <f t="shared" si="32"/>
        <v>1.1702813788756898</v>
      </c>
      <c r="H1051" s="13">
        <f t="shared" si="33"/>
        <v>-0.32135240053356723</v>
      </c>
    </row>
    <row r="1052" spans="5:8">
      <c r="E1052" s="23">
        <v>10480</v>
      </c>
      <c r="G1052" s="13">
        <f t="shared" si="32"/>
        <v>1.0723129022317031</v>
      </c>
      <c r="H1052" s="13">
        <f t="shared" si="33"/>
        <v>-0.38143719498395107</v>
      </c>
    </row>
    <row r="1053" spans="5:8">
      <c r="E1053" s="23">
        <v>10490</v>
      </c>
      <c r="G1053" s="13">
        <f t="shared" si="32"/>
        <v>0.9739109480535515</v>
      </c>
      <c r="H1053" s="13">
        <f t="shared" si="33"/>
        <v>-0.44143525390556271</v>
      </c>
    </row>
    <row r="1054" spans="5:8">
      <c r="E1054" s="23">
        <v>10500</v>
      </c>
      <c r="G1054" s="13">
        <f t="shared" si="32"/>
        <v>0.87511529487638307</v>
      </c>
      <c r="H1054" s="13">
        <f t="shared" si="33"/>
        <v>-0.5013329342572117</v>
      </c>
    </row>
    <row r="1055" spans="5:8">
      <c r="E1055" s="23">
        <v>10510</v>
      </c>
      <c r="G1055" s="13">
        <f t="shared" si="32"/>
        <v>0.77596588038632885</v>
      </c>
      <c r="H1055" s="13">
        <f t="shared" si="33"/>
        <v>-0.56111661582292172</v>
      </c>
    </row>
    <row r="1056" spans="5:8">
      <c r="E1056" s="23">
        <v>10520</v>
      </c>
      <c r="G1056" s="13">
        <f t="shared" si="32"/>
        <v>0.67650278527589547</v>
      </c>
      <c r="H1056" s="13">
        <f t="shared" si="33"/>
        <v>-0.62077270430905729</v>
      </c>
    </row>
    <row r="1057" spans="5:8">
      <c r="E1057" s="23">
        <v>10530</v>
      </c>
      <c r="G1057" s="13">
        <f t="shared" si="32"/>
        <v>0.57676621704154851</v>
      </c>
      <c r="H1057" s="13">
        <f t="shared" si="33"/>
        <v>-0.68028763443555573</v>
      </c>
    </row>
    <row r="1058" spans="5:8">
      <c r="E1058" s="23">
        <v>10540</v>
      </c>
      <c r="G1058" s="13">
        <f t="shared" si="32"/>
        <v>0.47679649372994615</v>
      </c>
      <c r="H1058" s="13">
        <f t="shared" si="33"/>
        <v>-0.73964787302052015</v>
      </c>
    </row>
    <row r="1059" spans="5:8">
      <c r="E1059" s="23">
        <v>10550</v>
      </c>
      <c r="G1059" s="13">
        <f t="shared" si="32"/>
        <v>0.37663402763966225</v>
      </c>
      <c r="H1059" s="13">
        <f t="shared" si="33"/>
        <v>-0.79883992205761845</v>
      </c>
    </row>
    <row r="1060" spans="5:8">
      <c r="E1060" s="23">
        <v>10560</v>
      </c>
      <c r="G1060" s="13">
        <f t="shared" si="32"/>
        <v>0.27631930898463014</v>
      </c>
      <c r="H1060" s="13">
        <f t="shared" si="33"/>
        <v>-0.85785032178534282</v>
      </c>
    </row>
    <row r="1061" spans="5:8">
      <c r="E1061" s="23">
        <v>10570</v>
      </c>
      <c r="G1061" s="13">
        <f t="shared" si="32"/>
        <v>0.17589288952617893</v>
      </c>
      <c r="H1061" s="13">
        <f t="shared" si="33"/>
        <v>-0.91666565374767939</v>
      </c>
    </row>
    <row r="1062" spans="5:8">
      <c r="E1062" s="23">
        <v>10580</v>
      </c>
      <c r="G1062" s="13">
        <f t="shared" si="32"/>
        <v>7.5395366180206508E-2</v>
      </c>
      <c r="H1062" s="13">
        <f t="shared" si="33"/>
        <v>-0.97527254384534845</v>
      </c>
    </row>
    <row r="1063" spans="5:8">
      <c r="E1063" s="23">
        <v>10590</v>
      </c>
      <c r="G1063" s="13">
        <f t="shared" si="32"/>
        <v>-2.5132635394077806E-2</v>
      </c>
      <c r="H1063" s="13">
        <f t="shared" si="33"/>
        <v>-1.0336576653769325</v>
      </c>
    </row>
    <row r="1064" spans="5:8">
      <c r="E1064" s="23">
        <v>10600</v>
      </c>
      <c r="G1064" s="13">
        <f t="shared" si="32"/>
        <v>-0.1256504772166753</v>
      </c>
      <c r="H1064" s="13">
        <f t="shared" si="33"/>
        <v>-1.091807742069294</v>
      </c>
    </row>
    <row r="1065" spans="5:8">
      <c r="E1065" s="23">
        <v>10610</v>
      </c>
      <c r="G1065" s="13">
        <f t="shared" si="32"/>
        <v>-0.22611752541465538</v>
      </c>
      <c r="H1065" s="13">
        <f t="shared" si="33"/>
        <v>-1.1497095510964577</v>
      </c>
    </row>
    <row r="1066" spans="5:8">
      <c r="E1066" s="23">
        <v>10620</v>
      </c>
      <c r="G1066" s="13">
        <f t="shared" si="32"/>
        <v>-0.32649316664817546</v>
      </c>
      <c r="H1066" s="13">
        <f t="shared" si="33"/>
        <v>-1.2073499260863683</v>
      </c>
    </row>
    <row r="1067" spans="5:8">
      <c r="E1067" s="23">
        <v>10630</v>
      </c>
      <c r="G1067" s="13">
        <f t="shared" si="32"/>
        <v>-0.42673682452821815</v>
      </c>
      <c r="H1067" s="13">
        <f t="shared" si="33"/>
        <v>-1.2647157601148493</v>
      </c>
    </row>
    <row r="1068" spans="5:8">
      <c r="E1068" s="23">
        <v>10640</v>
      </c>
      <c r="G1068" s="13">
        <f t="shared" si="32"/>
        <v>-0.52680797601947971</v>
      </c>
      <c r="H1068" s="13">
        <f t="shared" si="33"/>
        <v>-1.3217940086859112</v>
      </c>
    </row>
    <row r="1069" spans="5:8">
      <c r="E1069" s="23">
        <v>10650</v>
      </c>
      <c r="G1069" s="13">
        <f t="shared" ref="G1069:G1132" si="34">Aeins*SIN(2*PI()*feins*(E1069+Veins)/1000000)</f>
        <v>-0.62666616782151341</v>
      </c>
      <c r="H1069" s="13">
        <f t="shared" ref="H1069:H1132" si="35">Azwei*SIN(2*PI()*fzwei*(E1069+Vzwei)/1000000)</f>
        <v>-1.3785716926980638</v>
      </c>
    </row>
    <row r="1070" spans="5:8">
      <c r="E1070" s="23">
        <v>10660</v>
      </c>
      <c r="G1070" s="13">
        <f t="shared" si="34"/>
        <v>-0.72627103272186044</v>
      </c>
      <c r="H1070" s="13">
        <f t="shared" si="35"/>
        <v>-1.4350359013955927</v>
      </c>
    </row>
    <row r="1071" spans="5:8">
      <c r="E1071" s="23">
        <v>10670</v>
      </c>
      <c r="G1071" s="13">
        <f t="shared" si="34"/>
        <v>-0.82558230591429127</v>
      </c>
      <c r="H1071" s="13">
        <f t="shared" si="35"/>
        <v>-1.4911737953043671</v>
      </c>
    </row>
    <row r="1072" spans="5:8">
      <c r="E1072" s="23">
        <v>10680</v>
      </c>
      <c r="G1072" s="13">
        <f t="shared" si="34"/>
        <v>-0.92455984127566637</v>
      </c>
      <c r="H1072" s="13">
        <f t="shared" si="35"/>
        <v>-1.5469726091514242</v>
      </c>
    </row>
    <row r="1073" spans="5:8">
      <c r="E1073" s="23">
        <v>10690</v>
      </c>
      <c r="G1073" s="13">
        <f t="shared" si="34"/>
        <v>-1.0231636275948055</v>
      </c>
      <c r="H1073" s="13">
        <f t="shared" si="35"/>
        <v>-1.6024196547676839</v>
      </c>
    </row>
    <row r="1074" spans="5:8">
      <c r="E1074" s="23">
        <v>10700</v>
      </c>
      <c r="G1074" s="13">
        <f t="shared" si="34"/>
        <v>-1.1213538047469025</v>
      </c>
      <c r="H1074" s="13">
        <f t="shared" si="35"/>
        <v>-1.6575023239731281</v>
      </c>
    </row>
    <row r="1075" spans="5:8">
      <c r="E1075" s="23">
        <v>10710</v>
      </c>
      <c r="G1075" s="13">
        <f t="shared" si="34"/>
        <v>-1.2190906798066932</v>
      </c>
      <c r="H1075" s="13">
        <f t="shared" si="35"/>
        <v>-1.712208091443792</v>
      </c>
    </row>
    <row r="1076" spans="5:8">
      <c r="E1076" s="23">
        <v>10720</v>
      </c>
      <c r="G1076" s="13">
        <f t="shared" si="34"/>
        <v>-1.3163347430942063</v>
      </c>
      <c r="H1076" s="13">
        <f t="shared" si="35"/>
        <v>-1.7665245175599154</v>
      </c>
    </row>
    <row r="1077" spans="5:8">
      <c r="E1077" s="23">
        <v>10730</v>
      </c>
      <c r="G1077" s="13">
        <f t="shared" si="34"/>
        <v>-1.4130466841463516</v>
      </c>
      <c r="H1077" s="13">
        <f t="shared" si="35"/>
        <v>-1.8204392512346041</v>
      </c>
    </row>
    <row r="1078" spans="5:8">
      <c r="E1078" s="23">
        <v>10740</v>
      </c>
      <c r="G1078" s="13">
        <f t="shared" si="34"/>
        <v>-1.5091874076079761</v>
      </c>
      <c r="H1078" s="13">
        <f t="shared" si="35"/>
        <v>-1.8739400327223619</v>
      </c>
    </row>
    <row r="1079" spans="5:8">
      <c r="E1079" s="23">
        <v>10750</v>
      </c>
      <c r="G1079" s="13">
        <f t="shared" si="34"/>
        <v>-1.604718049036048</v>
      </c>
      <c r="H1079" s="13">
        <f t="shared" si="35"/>
        <v>-1.9270146964068489</v>
      </c>
    </row>
    <row r="1080" spans="5:8">
      <c r="E1080" s="23">
        <v>10760</v>
      </c>
      <c r="G1080" s="13">
        <f t="shared" si="34"/>
        <v>-1.6995999906103101</v>
      </c>
      <c r="H1080" s="13">
        <f t="shared" si="35"/>
        <v>-1.9796511735672402</v>
      </c>
    </row>
    <row r="1081" spans="5:8">
      <c r="E1081" s="23">
        <v>10770</v>
      </c>
      <c r="G1081" s="13">
        <f t="shared" si="34"/>
        <v>-1.7937948767444898</v>
      </c>
      <c r="H1081" s="13">
        <f t="shared" si="35"/>
        <v>-2.0318374951225593</v>
      </c>
    </row>
    <row r="1082" spans="5:8">
      <c r="E1082" s="23">
        <v>10780</v>
      </c>
      <c r="G1082" s="13">
        <f t="shared" si="34"/>
        <v>-1.8872646295912499</v>
      </c>
      <c r="H1082" s="13">
        <f t="shared" si="35"/>
        <v>-2.0835617943532951</v>
      </c>
    </row>
    <row r="1083" spans="5:8">
      <c r="E1083" s="23">
        <v>10790</v>
      </c>
      <c r="G1083" s="13">
        <f t="shared" si="34"/>
        <v>-1.9799714644350335</v>
      </c>
      <c r="H1083" s="13">
        <f t="shared" si="35"/>
        <v>-2.1348123095998668</v>
      </c>
    </row>
    <row r="1084" spans="5:8">
      <c r="E1084" s="23">
        <v>10800</v>
      </c>
      <c r="G1084" s="13">
        <f t="shared" si="34"/>
        <v>-2.0718779049664091</v>
      </c>
      <c r="H1084" s="13">
        <f t="shared" si="35"/>
        <v>-2.1855773869370729</v>
      </c>
    </row>
    <row r="1085" spans="5:8">
      <c r="E1085" s="23">
        <v>10810</v>
      </c>
      <c r="G1085" s="13">
        <f t="shared" si="34"/>
        <v>-2.1629467984315962</v>
      </c>
      <c r="H1085" s="13">
        <f t="shared" si="35"/>
        <v>-2.2358454828241059</v>
      </c>
    </row>
    <row r="1086" spans="5:8">
      <c r="E1086" s="23">
        <v>10820</v>
      </c>
      <c r="G1086" s="13">
        <f t="shared" si="34"/>
        <v>-2.253141330651363</v>
      </c>
      <c r="H1086" s="13">
        <f t="shared" si="35"/>
        <v>-2.2856051667294555</v>
      </c>
    </row>
    <row r="1087" spans="5:8">
      <c r="E1087" s="23">
        <v>10830</v>
      </c>
      <c r="G1087" s="13">
        <f t="shared" si="34"/>
        <v>-2.3424250409029668</v>
      </c>
      <c r="H1087" s="13">
        <f t="shared" si="35"/>
        <v>-2.3348451237301098</v>
      </c>
    </row>
    <row r="1088" spans="5:8">
      <c r="E1088" s="23">
        <v>10840</v>
      </c>
      <c r="G1088" s="13">
        <f t="shared" si="34"/>
        <v>-2.4307618366592223</v>
      </c>
      <c r="H1088" s="13">
        <f t="shared" si="35"/>
        <v>-2.3835541570844749</v>
      </c>
    </row>
    <row r="1089" spans="5:8">
      <c r="E1089" s="23">
        <v>10850</v>
      </c>
      <c r="G1089" s="13">
        <f t="shared" si="34"/>
        <v>-2.5181160081787968</v>
      </c>
      <c r="H1089" s="13">
        <f t="shared" si="35"/>
        <v>-2.4317211907784149</v>
      </c>
    </row>
    <row r="1090" spans="5:8">
      <c r="E1090" s="23">
        <v>10860</v>
      </c>
      <c r="G1090" s="13">
        <f t="shared" si="34"/>
        <v>-2.6044522429416177</v>
      </c>
      <c r="H1090" s="13">
        <f t="shared" si="35"/>
        <v>-2.479335272043842</v>
      </c>
    </row>
    <row r="1091" spans="5:8">
      <c r="E1091" s="23">
        <v>10870</v>
      </c>
      <c r="G1091" s="13">
        <f t="shared" si="34"/>
        <v>-2.6897356399238563</v>
      </c>
      <c r="H1091" s="13">
        <f t="shared" si="35"/>
        <v>-2.5263855738492831</v>
      </c>
    </row>
    <row r="1092" spans="5:8">
      <c r="E1092" s="23">
        <v>10880</v>
      </c>
      <c r="G1092" s="13">
        <f t="shared" si="34"/>
        <v>-2.7739317237064909</v>
      </c>
      <c r="H1092" s="13">
        <f t="shared" si="35"/>
        <v>-2.5728613973618519</v>
      </c>
    </row>
    <row r="1093" spans="5:8">
      <c r="E1093" s="23">
        <v>10890</v>
      </c>
      <c r="G1093" s="13">
        <f t="shared" si="34"/>
        <v>-2.857006458411818</v>
      </c>
      <c r="H1093" s="13">
        <f t="shared" si="35"/>
        <v>-2.6187521743800728</v>
      </c>
    </row>
    <row r="1094" spans="5:8">
      <c r="E1094" s="23">
        <v>10900</v>
      </c>
      <c r="G1094" s="13">
        <f t="shared" si="34"/>
        <v>-2.9389262614623624</v>
      </c>
      <c r="H1094" s="13">
        <f t="shared" si="35"/>
        <v>-2.6640474697369965</v>
      </c>
    </row>
    <row r="1095" spans="5:8">
      <c r="E1095" s="23">
        <v>10910</v>
      </c>
      <c r="G1095" s="13">
        <f t="shared" si="34"/>
        <v>-3.0196580171563845</v>
      </c>
      <c r="H1095" s="13">
        <f t="shared" si="35"/>
        <v>-2.7087369836730795</v>
      </c>
    </row>
    <row r="1096" spans="5:8">
      <c r="E1096" s="23">
        <v>10920</v>
      </c>
      <c r="G1096" s="13">
        <f t="shared" si="34"/>
        <v>-3.099169090054815</v>
      </c>
      <c r="H1096" s="13">
        <f t="shared" si="35"/>
        <v>-2.7528105541782173</v>
      </c>
    </row>
    <row r="1097" spans="5:8">
      <c r="E1097" s="23">
        <v>10930</v>
      </c>
      <c r="G1097" s="13">
        <f t="shared" si="34"/>
        <v>-3.1774273381739606</v>
      </c>
      <c r="H1097" s="13">
        <f t="shared" si="35"/>
        <v>-2.7962581593025626</v>
      </c>
    </row>
    <row r="1098" spans="5:8">
      <c r="E1098" s="23">
        <v>10940</v>
      </c>
      <c r="G1098" s="13">
        <f t="shared" si="34"/>
        <v>-3.2544011259787533</v>
      </c>
      <c r="H1098" s="13">
        <f t="shared" si="35"/>
        <v>-2.8390699194353854</v>
      </c>
    </row>
    <row r="1099" spans="5:8">
      <c r="E1099" s="23">
        <v>10950</v>
      </c>
      <c r="G1099" s="13">
        <f t="shared" si="34"/>
        <v>-3.330059337171245</v>
      </c>
      <c r="H1099" s="13">
        <f t="shared" si="35"/>
        <v>-2.8812360995516149</v>
      </c>
    </row>
    <row r="1100" spans="5:8">
      <c r="E1100" s="23">
        <v>10960</v>
      </c>
      <c r="G1100" s="13">
        <f t="shared" si="34"/>
        <v>-3.4043713872693315</v>
      </c>
      <c r="H1100" s="13">
        <f t="shared" si="35"/>
        <v>-2.9227471114255485</v>
      </c>
    </row>
    <row r="1101" spans="5:8">
      <c r="E1101" s="23">
        <v>10970</v>
      </c>
      <c r="G1101" s="13">
        <f t="shared" si="34"/>
        <v>-3.4773072359702279</v>
      </c>
      <c r="H1101" s="13">
        <f t="shared" si="35"/>
        <v>-2.9635935158110316</v>
      </c>
    </row>
    <row r="1102" spans="5:8">
      <c r="E1102" s="23">
        <v>10980</v>
      </c>
      <c r="G1102" s="13">
        <f t="shared" si="34"/>
        <v>-3.5488373992942308</v>
      </c>
      <c r="H1102" s="13">
        <f t="shared" si="35"/>
        <v>-3.0037660245879612</v>
      </c>
    </row>
    <row r="1103" spans="5:8">
      <c r="E1103" s="23">
        <v>10990</v>
      </c>
      <c r="G1103" s="13">
        <f t="shared" si="34"/>
        <v>-3.6189329615034516</v>
      </c>
      <c r="H1103" s="13">
        <f t="shared" si="35"/>
        <v>-3.0432555028742745</v>
      </c>
    </row>
    <row r="1104" spans="5:8">
      <c r="E1104" s="23">
        <v>11000</v>
      </c>
      <c r="G1104" s="13">
        <f t="shared" si="34"/>
        <v>-3.6875655867908601</v>
      </c>
      <c r="H1104" s="13">
        <f t="shared" si="35"/>
        <v>-3.0820529711031517</v>
      </c>
    </row>
    <row r="1105" spans="5:8">
      <c r="E1105" s="23">
        <v>11010</v>
      </c>
      <c r="G1105" s="13">
        <f t="shared" si="34"/>
        <v>-3.7547075307349504</v>
      </c>
      <c r="H1105" s="13">
        <f t="shared" si="35"/>
        <v>-3.1201496070648931</v>
      </c>
    </row>
    <row r="1106" spans="5:8">
      <c r="E1106" s="23">
        <v>11020</v>
      </c>
      <c r="G1106" s="13">
        <f t="shared" si="34"/>
        <v>-3.8203316515152226</v>
      </c>
      <c r="H1106" s="13">
        <f t="shared" si="35"/>
        <v>-3.1575367479130123</v>
      </c>
    </row>
    <row r="1107" spans="5:8">
      <c r="E1107" s="23">
        <v>11030</v>
      </c>
      <c r="G1107" s="13">
        <f t="shared" si="34"/>
        <v>-3.8844114208841871</v>
      </c>
      <c r="H1107" s="13">
        <f t="shared" si="35"/>
        <v>-3.194205892134093</v>
      </c>
    </row>
    <row r="1108" spans="5:8">
      <c r="E1108" s="23">
        <v>11040</v>
      </c>
      <c r="G1108" s="13">
        <f t="shared" si="34"/>
        <v>-3.9469209348912755</v>
      </c>
      <c r="H1108" s="13">
        <f t="shared" si="35"/>
        <v>-3.2301487014809611</v>
      </c>
    </row>
    <row r="1109" spans="5:8">
      <c r="E1109" s="23">
        <v>11050</v>
      </c>
      <c r="G1109" s="13">
        <f t="shared" si="34"/>
        <v>-4.0078349243543769</v>
      </c>
      <c r="H1109" s="13">
        <f t="shared" si="35"/>
        <v>-3.2653570028687366</v>
      </c>
    </row>
    <row r="1110" spans="5:8">
      <c r="E1110" s="23">
        <v>11060</v>
      </c>
      <c r="G1110" s="13">
        <f t="shared" si="34"/>
        <v>-4.0671287650748393</v>
      </c>
      <c r="H1110" s="13">
        <f t="shared" si="35"/>
        <v>-3.2998227902332911</v>
      </c>
    </row>
    <row r="1111" spans="5:8">
      <c r="E1111" s="23">
        <v>11070</v>
      </c>
      <c r="G1111" s="13">
        <f t="shared" si="34"/>
        <v>-4.1247784877916125</v>
      </c>
      <c r="H1111" s="13">
        <f t="shared" si="35"/>
        <v>-3.3335382263518061</v>
      </c>
    </row>
    <row r="1112" spans="5:8">
      <c r="E1112" s="23">
        <v>11080</v>
      </c>
      <c r="G1112" s="13">
        <f t="shared" si="34"/>
        <v>-4.1807607878707671</v>
      </c>
      <c r="H1112" s="13">
        <f t="shared" si="35"/>
        <v>-3.3664956446248504</v>
      </c>
    </row>
    <row r="1113" spans="5:8">
      <c r="E1113" s="23">
        <v>11090</v>
      </c>
      <c r="G1113" s="13">
        <f t="shared" si="34"/>
        <v>-4.2350530347262643</v>
      </c>
      <c r="H1113" s="13">
        <f t="shared" si="35"/>
        <v>-3.3986875508197367</v>
      </c>
    </row>
    <row r="1114" spans="5:8">
      <c r="E1114" s="23">
        <v>11100</v>
      </c>
      <c r="G1114" s="13">
        <f t="shared" si="34"/>
        <v>-4.2876332809682589</v>
      </c>
      <c r="H1114" s="13">
        <f t="shared" si="35"/>
        <v>-3.4301066247746075</v>
      </c>
    </row>
    <row r="1115" spans="5:8">
      <c r="E1115" s="23">
        <v>11110</v>
      </c>
      <c r="G1115" s="13">
        <f t="shared" si="34"/>
        <v>-4.3384802712752695</v>
      </c>
      <c r="H1115" s="13">
        <f t="shared" si="35"/>
        <v>-3.4607457220629763</v>
      </c>
    </row>
    <row r="1116" spans="5:8">
      <c r="E1116" s="23">
        <v>11120</v>
      </c>
      <c r="G1116" s="13">
        <f t="shared" si="34"/>
        <v>-4.3875734509864781</v>
      </c>
      <c r="H1116" s="13">
        <f t="shared" si="35"/>
        <v>-3.4905978756183482</v>
      </c>
    </row>
    <row r="1117" spans="5:8">
      <c r="E1117" s="23">
        <v>11130</v>
      </c>
      <c r="G1117" s="13">
        <f t="shared" si="34"/>
        <v>-4.4348929744109276</v>
      </c>
      <c r="H1117" s="13">
        <f t="shared" si="35"/>
        <v>-3.5196562973184391</v>
      </c>
    </row>
    <row r="1118" spans="5:8">
      <c r="E1118" s="23">
        <v>11140</v>
      </c>
      <c r="G1118" s="13">
        <f t="shared" si="34"/>
        <v>-4.4804197128499919</v>
      </c>
      <c r="H1118" s="13">
        <f t="shared" si="35"/>
        <v>-3.5479143795287422</v>
      </c>
    </row>
    <row r="1119" spans="5:8">
      <c r="E1119" s="23">
        <v>11150</v>
      </c>
      <c r="G1119" s="13">
        <f t="shared" si="34"/>
        <v>-4.5241352623300894</v>
      </c>
      <c r="H1119" s="13">
        <f t="shared" si="35"/>
        <v>-3.5753656966050515</v>
      </c>
    </row>
    <row r="1120" spans="5:8">
      <c r="E1120" s="23">
        <v>11160</v>
      </c>
      <c r="G1120" s="13">
        <f t="shared" si="34"/>
        <v>-4.5660219510424254</v>
      </c>
      <c r="H1120" s="13">
        <f t="shared" si="35"/>
        <v>-3.6020040063545933</v>
      </c>
    </row>
    <row r="1121" spans="5:8">
      <c r="E1121" s="23">
        <v>11170</v>
      </c>
      <c r="G1121" s="13">
        <f t="shared" si="34"/>
        <v>-4.6060628464866928</v>
      </c>
      <c r="H1121" s="13">
        <f t="shared" si="35"/>
        <v>-3.62782325145545</v>
      </c>
    </row>
    <row r="1122" spans="5:8">
      <c r="E1122" s="23">
        <v>11180</v>
      </c>
      <c r="G1122" s="13">
        <f t="shared" si="34"/>
        <v>-4.6442417623159917</v>
      </c>
      <c r="H1122" s="13">
        <f t="shared" si="35"/>
        <v>-3.6528175608339466</v>
      </c>
    </row>
    <row r="1123" spans="5:8">
      <c r="E1123" s="23">
        <v>11190</v>
      </c>
      <c r="G1123" s="13">
        <f t="shared" si="34"/>
        <v>-4.6805432648800736</v>
      </c>
      <c r="H1123" s="13">
        <f t="shared" si="35"/>
        <v>-3.6769812509996549</v>
      </c>
    </row>
    <row r="1124" spans="5:8">
      <c r="E1124" s="23">
        <v>11200</v>
      </c>
      <c r="G1124" s="13">
        <f t="shared" si="34"/>
        <v>-4.7149526794643233</v>
      </c>
      <c r="H1124" s="13">
        <f t="shared" si="35"/>
        <v>-3.7003088273378277</v>
      </c>
    </row>
    <row r="1125" spans="5:8">
      <c r="E1125" s="23">
        <v>11210</v>
      </c>
      <c r="G1125" s="13">
        <f t="shared" si="34"/>
        <v>-4.7474560962219421</v>
      </c>
      <c r="H1125" s="13">
        <f t="shared" si="35"/>
        <v>-3.7227949853587678</v>
      </c>
    </row>
    <row r="1126" spans="5:8">
      <c r="E1126" s="23">
        <v>11220</v>
      </c>
      <c r="G1126" s="13">
        <f t="shared" si="34"/>
        <v>-4.778040375796957</v>
      </c>
      <c r="H1126" s="13">
        <f t="shared" si="35"/>
        <v>-3.7444346119040541</v>
      </c>
    </row>
    <row r="1127" spans="5:8">
      <c r="E1127" s="23">
        <v>11230</v>
      </c>
      <c r="G1127" s="13">
        <f t="shared" si="34"/>
        <v>-4.8066931546357159</v>
      </c>
      <c r="H1127" s="13">
        <f t="shared" si="35"/>
        <v>-3.7652227863092276</v>
      </c>
    </row>
    <row r="1128" spans="5:8">
      <c r="E1128" s="23">
        <v>11240</v>
      </c>
      <c r="G1128" s="13">
        <f t="shared" si="34"/>
        <v>-4.8334028499848154</v>
      </c>
      <c r="H1128" s="13">
        <f t="shared" si="35"/>
        <v>-3.7851547815226825</v>
      </c>
    </row>
    <row r="1129" spans="5:8">
      <c r="E1129" s="23">
        <v>11250</v>
      </c>
      <c r="G1129" s="13">
        <f t="shared" si="34"/>
        <v>-4.8581586645733719</v>
      </c>
      <c r="H1129" s="13">
        <f t="shared" si="35"/>
        <v>-3.8042260651806137</v>
      </c>
    </row>
    <row r="1130" spans="5:8">
      <c r="E1130" s="23">
        <v>11260</v>
      </c>
      <c r="G1130" s="13">
        <f t="shared" si="34"/>
        <v>-4.8809505909777622</v>
      </c>
      <c r="H1130" s="13">
        <f t="shared" si="35"/>
        <v>-3.822432300637562</v>
      </c>
    </row>
    <row r="1131" spans="5:8">
      <c r="E1131" s="23">
        <v>11270</v>
      </c>
      <c r="G1131" s="13">
        <f t="shared" si="34"/>
        <v>-4.9017694156670979</v>
      </c>
      <c r="H1131" s="13">
        <f t="shared" si="35"/>
        <v>-3.8397693479526058</v>
      </c>
    </row>
    <row r="1132" spans="5:8">
      <c r="E1132" s="23">
        <v>11280</v>
      </c>
      <c r="G1132" s="13">
        <f t="shared" si="34"/>
        <v>-4.9206067227277259</v>
      </c>
      <c r="H1132" s="13">
        <f t="shared" si="35"/>
        <v>-3.8562332648306819</v>
      </c>
    </row>
    <row r="1133" spans="5:8">
      <c r="E1133" s="23">
        <v>11290</v>
      </c>
      <c r="G1133" s="13">
        <f t="shared" ref="G1133:G1196" si="36">Aeins*SIN(2*PI()*feins*(E1133+Veins)/1000000)</f>
        <v>-4.9374548972653391</v>
      </c>
      <c r="H1133" s="13">
        <f t="shared" ref="H1133:H1196" si="37">Azwei*SIN(2*PI()*fzwei*(E1133+Vzwei)/1000000)</f>
        <v>-3.8718203075190747</v>
      </c>
    </row>
    <row r="1134" spans="5:8">
      <c r="E1134" s="23">
        <v>11300</v>
      </c>
      <c r="G1134" s="13">
        <f t="shared" si="36"/>
        <v>-4.9523071284832572</v>
      </c>
      <c r="H1134" s="13">
        <f t="shared" si="37"/>
        <v>-3.8865269316586941</v>
      </c>
    </row>
    <row r="1135" spans="5:8">
      <c r="E1135" s="23">
        <v>11310</v>
      </c>
      <c r="G1135" s="13">
        <f t="shared" si="36"/>
        <v>-4.9651574124356603</v>
      </c>
      <c r="H1135" s="13">
        <f t="shared" si="37"/>
        <v>-3.9003497930900384</v>
      </c>
    </row>
    <row r="1136" spans="5:8">
      <c r="E1136" s="23">
        <v>11320</v>
      </c>
      <c r="G1136" s="13">
        <f t="shared" si="36"/>
        <v>-4.9760005544546653</v>
      </c>
      <c r="H1136" s="13">
        <f t="shared" si="37"/>
        <v>-3.9132857486136112</v>
      </c>
    </row>
    <row r="1137" spans="5:8">
      <c r="E1137" s="23">
        <v>11330</v>
      </c>
      <c r="G1137" s="13">
        <f t="shared" si="36"/>
        <v>-4.984832171250229</v>
      </c>
      <c r="H1137" s="13">
        <f t="shared" si="37"/>
        <v>-3.925331856704692</v>
      </c>
    </row>
    <row r="1138" spans="5:8">
      <c r="E1138" s="23">
        <v>11340</v>
      </c>
      <c r="G1138" s="13">
        <f t="shared" si="36"/>
        <v>-4.991648692682082</v>
      </c>
      <c r="H1138" s="13">
        <f t="shared" si="37"/>
        <v>-3.9364853781821787</v>
      </c>
    </row>
    <row r="1139" spans="5:8">
      <c r="E1139" s="23">
        <v>11350</v>
      </c>
      <c r="G1139" s="13">
        <f t="shared" si="36"/>
        <v>-4.9964473632029458</v>
      </c>
      <c r="H1139" s="13">
        <f t="shared" si="37"/>
        <v>-3.9467437768314704</v>
      </c>
    </row>
    <row r="1140" spans="5:8">
      <c r="E1140" s="23">
        <v>11360</v>
      </c>
      <c r="G1140" s="13">
        <f t="shared" si="36"/>
        <v>-4.9992262429724423</v>
      </c>
      <c r="H1140" s="13">
        <f t="shared" si="37"/>
        <v>-3.9561047199811816</v>
      </c>
    </row>
    <row r="1141" spans="5:8">
      <c r="E1141" s="23">
        <v>11370</v>
      </c>
      <c r="G1141" s="13">
        <f t="shared" si="36"/>
        <v>-4.9999842086412709</v>
      </c>
      <c r="H1141" s="13">
        <f t="shared" si="37"/>
        <v>-3.9645660790335593</v>
      </c>
    </row>
    <row r="1142" spans="5:8">
      <c r="E1142" s="23">
        <v>11380</v>
      </c>
      <c r="G1142" s="13">
        <f t="shared" si="36"/>
        <v>-4.9987209538053108</v>
      </c>
      <c r="H1142" s="13">
        <f t="shared" si="37"/>
        <v>-3.9721259299485299</v>
      </c>
    </row>
    <row r="1143" spans="5:8">
      <c r="E1143" s="23">
        <v>11390</v>
      </c>
      <c r="G1143" s="13">
        <f t="shared" si="36"/>
        <v>-4.9954369891294936</v>
      </c>
      <c r="H1143" s="13">
        <f t="shared" si="37"/>
        <v>-3.9787825536811821</v>
      </c>
    </row>
    <row r="1144" spans="5:8">
      <c r="E1144" s="23">
        <v>11400</v>
      </c>
      <c r="G1144" s="13">
        <f t="shared" si="36"/>
        <v>-4.990133642141358</v>
      </c>
      <c r="H1144" s="13">
        <f t="shared" si="37"/>
        <v>-3.9845344365726896</v>
      </c>
    </row>
    <row r="1145" spans="5:8">
      <c r="E1145" s="23">
        <v>11410</v>
      </c>
      <c r="G1145" s="13">
        <f t="shared" si="36"/>
        <v>-4.9828130566944111</v>
      </c>
      <c r="H1145" s="13">
        <f t="shared" si="37"/>
        <v>-3.9893802706944808</v>
      </c>
    </row>
    <row r="1146" spans="5:8">
      <c r="E1146" s="23">
        <v>11420</v>
      </c>
      <c r="G1146" s="13">
        <f t="shared" si="36"/>
        <v>-4.9734781921014806</v>
      </c>
      <c r="H1146" s="13">
        <f t="shared" si="37"/>
        <v>-3.993318954145666</v>
      </c>
    </row>
    <row r="1147" spans="5:8">
      <c r="E1147" s="23">
        <v>11430</v>
      </c>
      <c r="G1147" s="13">
        <f t="shared" si="36"/>
        <v>-4.9621328219384289</v>
      </c>
      <c r="H1147" s="13">
        <f t="shared" si="37"/>
        <v>-3.9963495913035945</v>
      </c>
    </row>
    <row r="1148" spans="5:8">
      <c r="E1148" s="23">
        <v>11440</v>
      </c>
      <c r="G1148" s="13">
        <f t="shared" si="36"/>
        <v>-4.9487815325187041</v>
      </c>
      <c r="H1148" s="13">
        <f t="shared" si="37"/>
        <v>-3.9984714930275116</v>
      </c>
    </row>
    <row r="1149" spans="5:8">
      <c r="E1149" s="23">
        <v>11450</v>
      </c>
      <c r="G1149" s="13">
        <f t="shared" si="36"/>
        <v>-4.9334297210393387</v>
      </c>
      <c r="H1149" s="13">
        <f t="shared" si="37"/>
        <v>-3.9996841768152644</v>
      </c>
    </row>
    <row r="1150" spans="5:8">
      <c r="E1150" s="23">
        <v>11460</v>
      </c>
      <c r="G1150" s="13">
        <f t="shared" si="36"/>
        <v>-4.916083593399164</v>
      </c>
      <c r="H1150" s="13">
        <f t="shared" si="37"/>
        <v>-3.9999873669130164</v>
      </c>
    </row>
    <row r="1151" spans="5:8">
      <c r="E1151" s="23">
        <v>11470</v>
      </c>
      <c r="G1151" s="13">
        <f t="shared" si="36"/>
        <v>-4.8967501616901004</v>
      </c>
      <c r="H1151" s="13">
        <f t="shared" si="37"/>
        <v>-3.9993809943779546</v>
      </c>
    </row>
    <row r="1152" spans="5:8">
      <c r="E1152" s="23">
        <v>11480</v>
      </c>
      <c r="G1152" s="13">
        <f t="shared" si="36"/>
        <v>-4.8754372413625493</v>
      </c>
      <c r="H1152" s="13">
        <f t="shared" si="37"/>
        <v>-3.9978651970939638</v>
      </c>
    </row>
    <row r="1153" spans="5:8">
      <c r="E1153" s="23">
        <v>11490</v>
      </c>
      <c r="G1153" s="13">
        <f t="shared" si="36"/>
        <v>-4.8521534480660335</v>
      </c>
      <c r="H1153" s="13">
        <f t="shared" si="37"/>
        <v>-3.9954403197402746</v>
      </c>
    </row>
    <row r="1154" spans="5:8">
      <c r="E1154" s="23">
        <v>11500</v>
      </c>
      <c r="G1154" s="13">
        <f t="shared" si="36"/>
        <v>-4.8269081941663714</v>
      </c>
      <c r="H1154" s="13">
        <f t="shared" si="37"/>
        <v>-3.9921069137130871</v>
      </c>
    </row>
    <row r="1155" spans="5:8">
      <c r="E1155" s="23">
        <v>11510</v>
      </c>
      <c r="G1155" s="13">
        <f t="shared" si="36"/>
        <v>-4.7997116849407595</v>
      </c>
      <c r="H1155" s="13">
        <f t="shared" si="37"/>
        <v>-3.9878657370001833</v>
      </c>
    </row>
    <row r="1156" spans="5:8">
      <c r="E1156" s="23">
        <v>11520</v>
      </c>
      <c r="G1156" s="13">
        <f t="shared" si="36"/>
        <v>-4.7705749144523475</v>
      </c>
      <c r="H1156" s="13">
        <f t="shared" si="37"/>
        <v>-3.9827177540085779</v>
      </c>
    </row>
    <row r="1157" spans="5:8">
      <c r="E1157" s="23">
        <v>11530</v>
      </c>
      <c r="G1157" s="13">
        <f t="shared" si="36"/>
        <v>-4.739509661105914</v>
      </c>
      <c r="H1157" s="13">
        <f t="shared" si="37"/>
        <v>-3.976664135345203</v>
      </c>
    </row>
    <row r="1158" spans="5:8">
      <c r="E1158" s="23">
        <v>11540</v>
      </c>
      <c r="G1158" s="13">
        <f t="shared" si="36"/>
        <v>-4.7065284828865375</v>
      </c>
      <c r="H1158" s="13">
        <f t="shared" si="37"/>
        <v>-3.9697062575507451</v>
      </c>
    </row>
    <row r="1159" spans="5:8">
      <c r="E1159" s="23">
        <v>11550</v>
      </c>
      <c r="G1159" s="13">
        <f t="shared" si="36"/>
        <v>-4.6716447122830616</v>
      </c>
      <c r="H1159" s="13">
        <f t="shared" si="37"/>
        <v>-3.9618457027866052</v>
      </c>
    </row>
    <row r="1160" spans="5:8">
      <c r="E1160" s="23">
        <v>11560</v>
      </c>
      <c r="G1160" s="13">
        <f t="shared" si="36"/>
        <v>-4.6348724508985093</v>
      </c>
      <c r="H1160" s="13">
        <f t="shared" si="37"/>
        <v>-3.9530842584751555</v>
      </c>
    </row>
    <row r="1161" spans="5:8">
      <c r="E1161" s="23">
        <v>11570</v>
      </c>
      <c r="G1161" s="13">
        <f t="shared" si="36"/>
        <v>-4.5962265637495783</v>
      </c>
      <c r="H1161" s="13">
        <f t="shared" si="37"/>
        <v>-3.9434239168932779</v>
      </c>
    </row>
    <row r="1162" spans="5:8">
      <c r="E1162" s="23">
        <v>11580</v>
      </c>
      <c r="G1162" s="13">
        <f t="shared" si="36"/>
        <v>-4.5557226732575025</v>
      </c>
      <c r="H1162" s="13">
        <f t="shared" si="37"/>
        <v>-3.9328668747193336</v>
      </c>
    </row>
    <row r="1163" spans="5:8">
      <c r="E1163" s="23">
        <v>11590</v>
      </c>
      <c r="G1163" s="13">
        <f t="shared" si="36"/>
        <v>-4.5133771529327973</v>
      </c>
      <c r="H1163" s="13">
        <f t="shared" si="37"/>
        <v>-3.9214155325336826</v>
      </c>
    </row>
    <row r="1164" spans="5:8">
      <c r="E1164" s="23">
        <v>11600</v>
      </c>
      <c r="G1164" s="13">
        <f t="shared" si="36"/>
        <v>-4.4692071207563187</v>
      </c>
      <c r="H1164" s="13">
        <f t="shared" si="37"/>
        <v>-3.9090724942727753</v>
      </c>
    </row>
    <row r="1165" spans="5:8">
      <c r="E1165" s="23">
        <v>11610</v>
      </c>
      <c r="G1165" s="13">
        <f t="shared" si="36"/>
        <v>-4.4232304322594054</v>
      </c>
      <c r="H1165" s="13">
        <f t="shared" si="37"/>
        <v>-3.8958405666370783</v>
      </c>
    </row>
    <row r="1166" spans="5:8">
      <c r="E1166" s="23">
        <v>11620</v>
      </c>
      <c r="G1166" s="13">
        <f t="shared" si="36"/>
        <v>-4.3754656733058717</v>
      </c>
      <c r="H1166" s="13">
        <f t="shared" si="37"/>
        <v>-3.8817227584528267</v>
      </c>
    </row>
    <row r="1167" spans="5:8">
      <c r="E1167" s="23">
        <v>11630</v>
      </c>
      <c r="G1167" s="13">
        <f t="shared" si="36"/>
        <v>-4.3259321525787247</v>
      </c>
      <c r="H1167" s="13">
        <f t="shared" si="37"/>
        <v>-3.866722279987854</v>
      </c>
    </row>
    <row r="1168" spans="5:8">
      <c r="E1168" s="23">
        <v>11640</v>
      </c>
      <c r="G1168" s="13">
        <f t="shared" si="36"/>
        <v>-4.2746498937747655</v>
      </c>
      <c r="H1168" s="13">
        <f t="shared" si="37"/>
        <v>-3.850842542221605</v>
      </c>
    </row>
    <row r="1169" spans="5:8">
      <c r="E1169" s="23">
        <v>11650</v>
      </c>
      <c r="G1169" s="13">
        <f t="shared" si="36"/>
        <v>-4.221639627510072</v>
      </c>
      <c r="H1169" s="13">
        <f t="shared" si="37"/>
        <v>-3.8340871560695065</v>
      </c>
    </row>
    <row r="1170" spans="5:8">
      <c r="E1170" s="23">
        <v>11660</v>
      </c>
      <c r="G1170" s="13">
        <f t="shared" si="36"/>
        <v>-4.1669227829397517</v>
      </c>
      <c r="H1170" s="13">
        <f t="shared" si="37"/>
        <v>-3.816459931561873</v>
      </c>
    </row>
    <row r="1171" spans="5:8">
      <c r="E1171" s="23">
        <v>11670</v>
      </c>
      <c r="G1171" s="13">
        <f t="shared" si="36"/>
        <v>-4.1105214790953237</v>
      </c>
      <c r="H1171" s="13">
        <f t="shared" si="37"/>
        <v>-3.7979648769775598</v>
      </c>
    </row>
    <row r="1172" spans="5:8">
      <c r="E1172" s="23">
        <v>11680</v>
      </c>
      <c r="G1172" s="13">
        <f t="shared" si="36"/>
        <v>-4.0524585159431208</v>
      </c>
      <c r="H1172" s="13">
        <f t="shared" si="37"/>
        <v>-3.7786061979324717</v>
      </c>
    </row>
    <row r="1173" spans="5:8">
      <c r="E1173" s="23">
        <v>11690</v>
      </c>
      <c r="G1173" s="13">
        <f t="shared" si="36"/>
        <v>-3.9927573651676318</v>
      </c>
      <c r="H1173" s="13">
        <f t="shared" si="37"/>
        <v>-3.7583882964232811</v>
      </c>
    </row>
    <row r="1174" spans="5:8">
      <c r="E1174" s="23">
        <v>11700</v>
      </c>
      <c r="G1174" s="13">
        <f t="shared" si="36"/>
        <v>-3.9314421606830989</v>
      </c>
      <c r="H1174" s="13">
        <f t="shared" si="37"/>
        <v>-3.7373157698264534</v>
      </c>
    </row>
    <row r="1175" spans="5:8">
      <c r="E1175" s="23">
        <v>11710</v>
      </c>
      <c r="G1175" s="13">
        <f t="shared" si="36"/>
        <v>-3.8685376888775167</v>
      </c>
      <c r="H1175" s="13">
        <f t="shared" si="37"/>
        <v>-3.7153934098527963</v>
      </c>
    </row>
    <row r="1176" spans="5:8">
      <c r="E1176" s="23">
        <v>11720</v>
      </c>
      <c r="G1176" s="13">
        <f t="shared" si="36"/>
        <v>-3.8040693785928599</v>
      </c>
      <c r="H1176" s="13">
        <f t="shared" si="37"/>
        <v>-3.6926262014579367</v>
      </c>
    </row>
    <row r="1177" spans="5:8">
      <c r="E1177" s="23">
        <v>11730</v>
      </c>
      <c r="G1177" s="13">
        <f t="shared" si="36"/>
        <v>-3.7380632908455431</v>
      </c>
      <c r="H1177" s="13">
        <f t="shared" si="37"/>
        <v>-3.6690193217087073</v>
      </c>
    </row>
    <row r="1178" spans="5:8">
      <c r="E1178" s="23">
        <v>11740</v>
      </c>
      <c r="G1178" s="13">
        <f t="shared" si="36"/>
        <v>-3.6705461082914481</v>
      </c>
      <c r="H1178" s="13">
        <f t="shared" si="37"/>
        <v>-3.6445781386060019</v>
      </c>
    </row>
    <row r="1179" spans="5:8">
      <c r="E1179" s="23">
        <v>11750</v>
      </c>
      <c r="G1179" s="13">
        <f t="shared" si="36"/>
        <v>-3.6015451244395367</v>
      </c>
      <c r="H1179" s="13">
        <f t="shared" si="37"/>
        <v>-3.6193082098640805</v>
      </c>
    </row>
    <row r="1180" spans="5:8">
      <c r="E1180" s="23">
        <v>11760</v>
      </c>
      <c r="G1180" s="13">
        <f t="shared" si="36"/>
        <v>-3.5310882326185853</v>
      </c>
      <c r="H1180" s="13">
        <f t="shared" si="37"/>
        <v>-3.5932152816468208</v>
      </c>
    </row>
    <row r="1181" spans="5:8">
      <c r="E1181" s="23">
        <v>11770</v>
      </c>
      <c r="G1181" s="13">
        <f t="shared" si="36"/>
        <v>-3.4592039147014391</v>
      </c>
      <c r="H1181" s="13">
        <f t="shared" si="37"/>
        <v>-3.5663052872610836</v>
      </c>
    </row>
    <row r="1182" spans="5:8">
      <c r="E1182" s="23">
        <v>11780</v>
      </c>
      <c r="G1182" s="13">
        <f t="shared" si="36"/>
        <v>-3.3859212295913554</v>
      </c>
      <c r="H1182" s="13">
        <f t="shared" si="37"/>
        <v>-3.5385843458075303</v>
      </c>
    </row>
    <row r="1183" spans="5:8">
      <c r="E1183" s="23">
        <v>11790</v>
      </c>
      <c r="G1183" s="13">
        <f t="shared" si="36"/>
        <v>-3.311269801475027</v>
      </c>
      <c r="H1183" s="13">
        <f t="shared" si="37"/>
        <v>-3.5100587607891849</v>
      </c>
    </row>
    <row r="1184" spans="5:8">
      <c r="E1184" s="23">
        <v>11800</v>
      </c>
      <c r="G1184" s="13">
        <f t="shared" si="36"/>
        <v>-3.2352798078472205</v>
      </c>
      <c r="H1184" s="13">
        <f t="shared" si="37"/>
        <v>-3.4807350186781076</v>
      </c>
    </row>
    <row r="1185" spans="5:8">
      <c r="E1185" s="23">
        <v>11810</v>
      </c>
      <c r="G1185" s="13">
        <f t="shared" si="36"/>
        <v>-3.1579819673116098</v>
      </c>
      <c r="H1185" s="13">
        <f t="shared" si="37"/>
        <v>-3.4506197874403566</v>
      </c>
    </row>
    <row r="1186" spans="5:8">
      <c r="E1186" s="23">
        <v>11820</v>
      </c>
      <c r="G1186" s="13">
        <f t="shared" si="36"/>
        <v>-3.0794075271629344</v>
      </c>
      <c r="H1186" s="13">
        <f t="shared" si="37"/>
        <v>-3.4197199150198192</v>
      </c>
    </row>
    <row r="1187" spans="5:8">
      <c r="E1187" s="23">
        <v>11830</v>
      </c>
      <c r="G1187" s="13">
        <f t="shared" si="36"/>
        <v>-2.9995882507554428</v>
      </c>
      <c r="H1187" s="13">
        <f t="shared" si="37"/>
        <v>-3.3880424277810146</v>
      </c>
    </row>
    <row r="1188" spans="5:8">
      <c r="E1188" s="23">
        <v>11840</v>
      </c>
      <c r="G1188" s="13">
        <f t="shared" si="36"/>
        <v>-2.9185564046626582</v>
      </c>
      <c r="H1188" s="13">
        <f t="shared" si="37"/>
        <v>-3.3555945289113587</v>
      </c>
    </row>
    <row r="1189" spans="5:8">
      <c r="E1189" s="23">
        <v>11850</v>
      </c>
      <c r="G1189" s="13">
        <f t="shared" si="36"/>
        <v>-2.8363447456337925</v>
      </c>
      <c r="H1189" s="13">
        <f t="shared" si="37"/>
        <v>-3.3223835967832587</v>
      </c>
    </row>
    <row r="1190" spans="5:8">
      <c r="E1190" s="23">
        <v>11860</v>
      </c>
      <c r="G1190" s="13">
        <f t="shared" si="36"/>
        <v>-2.752986507352015</v>
      </c>
      <c r="H1190" s="13">
        <f t="shared" si="37"/>
        <v>-3.2884171832762501</v>
      </c>
    </row>
    <row r="1191" spans="5:8">
      <c r="E1191" s="23">
        <v>11870</v>
      </c>
      <c r="G1191" s="13">
        <f t="shared" si="36"/>
        <v>-2.6685153869998404</v>
      </c>
      <c r="H1191" s="13">
        <f t="shared" si="37"/>
        <v>-3.2537030120598827</v>
      </c>
    </row>
    <row r="1192" spans="5:8">
      <c r="E1192" s="23">
        <v>11880</v>
      </c>
      <c r="G1192" s="13">
        <f t="shared" si="36"/>
        <v>-2.5829655316372335</v>
      </c>
      <c r="H1192" s="13">
        <f t="shared" si="37"/>
        <v>-3.2182489768372964</v>
      </c>
    </row>
    <row r="1193" spans="5:8">
      <c r="E1193" s="23">
        <v>11890</v>
      </c>
      <c r="G1193" s="13">
        <f t="shared" si="36"/>
        <v>-2.4963715243977562</v>
      </c>
      <c r="H1193" s="13">
        <f t="shared" si="37"/>
        <v>-3.1820631395503827</v>
      </c>
    </row>
    <row r="1194" spans="5:8">
      <c r="E1194" s="23">
        <v>11900</v>
      </c>
      <c r="G1194" s="13">
        <f t="shared" si="36"/>
        <v>-2.4087683705085841</v>
      </c>
      <c r="H1194" s="13">
        <f t="shared" si="37"/>
        <v>-3.1451537285464788</v>
      </c>
    </row>
    <row r="1195" spans="5:8">
      <c r="E1195" s="23">
        <v>11910</v>
      </c>
      <c r="G1195" s="13">
        <f t="shared" si="36"/>
        <v>-2.3201914831397454</v>
      </c>
      <c r="H1195" s="13">
        <f t="shared" si="37"/>
        <v>-3.1075291367073543</v>
      </c>
    </row>
    <row r="1196" spans="5:8">
      <c r="E1196" s="23">
        <v>11920</v>
      </c>
      <c r="G1196" s="13">
        <f t="shared" si="36"/>
        <v>-2.2306766690885285</v>
      </c>
      <c r="H1196" s="13">
        <f t="shared" si="37"/>
        <v>-3.0691979195407413</v>
      </c>
    </row>
    <row r="1197" spans="5:8">
      <c r="E1197" s="23">
        <v>11930</v>
      </c>
      <c r="G1197" s="13">
        <f t="shared" ref="G1197:G1260" si="38">Aeins*SIN(2*PI()*feins*(E1197+Veins)/1000000)</f>
        <v>-2.140260114304763</v>
      </c>
      <c r="H1197" s="13">
        <f t="shared" ref="H1197:H1260" si="39">Azwei*SIN(2*PI()*fzwei*(E1197+Vzwei)/1000000)</f>
        <v>-3.0301687932348425</v>
      </c>
    </row>
    <row r="1198" spans="5:8">
      <c r="E1198" s="23">
        <v>11940</v>
      </c>
      <c r="G1198" s="13">
        <f t="shared" si="38"/>
        <v>-2.0489783692627537</v>
      </c>
      <c r="H1198" s="13">
        <f t="shared" si="39"/>
        <v>-2.9904506326764335</v>
      </c>
    </row>
    <row r="1199" spans="5:8">
      <c r="E1199" s="23">
        <v>11950</v>
      </c>
      <c r="G1199" s="13">
        <f t="shared" si="38"/>
        <v>-1.9568683341860158</v>
      </c>
      <c r="H1199" s="13">
        <f t="shared" si="39"/>
        <v>-2.9500524694327019</v>
      </c>
    </row>
    <row r="1200" spans="5:8">
      <c r="E1200" s="23">
        <v>11960</v>
      </c>
      <c r="G1200" s="13">
        <f t="shared" si="38"/>
        <v>-1.8639672441304662</v>
      </c>
      <c r="H1200" s="13">
        <f t="shared" si="39"/>
        <v>-2.9089834896975906</v>
      </c>
    </row>
    <row r="1201" spans="5:8">
      <c r="E1201" s="23">
        <v>11970</v>
      </c>
      <c r="G1201" s="13">
        <f t="shared" si="38"/>
        <v>-1.7703126539323404</v>
      </c>
      <c r="H1201" s="13">
        <f t="shared" si="39"/>
        <v>-2.8672530322029273</v>
      </c>
    </row>
    <row r="1202" spans="5:8">
      <c r="E1202" s="23">
        <v>11980</v>
      </c>
      <c r="G1202" s="13">
        <f t="shared" si="38"/>
        <v>-1.6759424230268416</v>
      </c>
      <c r="H1202" s="13">
        <f t="shared" si="39"/>
        <v>-2.8248705860948782</v>
      </c>
    </row>
    <row r="1203" spans="5:8">
      <c r="E1203" s="23">
        <v>11990</v>
      </c>
      <c r="G1203" s="13">
        <f t="shared" si="38"/>
        <v>-1.5808947001435694</v>
      </c>
      <c r="H1203" s="13">
        <f t="shared" si="39"/>
        <v>-2.7818457887761872</v>
      </c>
    </row>
    <row r="1204" spans="5:8">
      <c r="E1204" s="23">
        <v>12000</v>
      </c>
      <c r="G1204" s="13">
        <f t="shared" si="38"/>
        <v>-1.4852079078851743</v>
      </c>
      <c r="H1204" s="13">
        <f t="shared" si="39"/>
        <v>-2.7381884237147651</v>
      </c>
    </row>
    <row r="1205" spans="5:8">
      <c r="E1205" s="23">
        <v>12010</v>
      </c>
      <c r="G1205" s="13">
        <f t="shared" si="38"/>
        <v>-1.3889207271951318</v>
      </c>
      <c r="H1205" s="13">
        <f t="shared" si="39"/>
        <v>-2.6939084182189008</v>
      </c>
    </row>
    <row r="1206" spans="5:8">
      <c r="E1206" s="23">
        <v>12020</v>
      </c>
      <c r="G1206" s="13">
        <f t="shared" si="38"/>
        <v>-1.2920720817211648</v>
      </c>
      <c r="H1206" s="13">
        <f t="shared" si="39"/>
        <v>-2.6490158411800317</v>
      </c>
    </row>
    <row r="1207" spans="5:8">
      <c r="E1207" s="23">
        <v>12030</v>
      </c>
      <c r="G1207" s="13">
        <f t="shared" si="38"/>
        <v>-1.1947011220805572</v>
      </c>
      <c r="H1207" s="13">
        <f t="shared" si="39"/>
        <v>-2.6035209007829963</v>
      </c>
    </row>
    <row r="1208" spans="5:8">
      <c r="E1208" s="23">
        <v>12040</v>
      </c>
      <c r="G1208" s="13">
        <f t="shared" si="38"/>
        <v>-1.0968472100336468</v>
      </c>
      <c r="H1208" s="13">
        <f t="shared" si="39"/>
        <v>-2.5574339421849417</v>
      </c>
    </row>
    <row r="1209" spans="5:8">
      <c r="E1209" s="23">
        <v>12050</v>
      </c>
      <c r="G1209" s="13">
        <f t="shared" si="38"/>
        <v>-0.99854990257204812</v>
      </c>
      <c r="H1209" s="13">
        <f t="shared" si="39"/>
        <v>-2.5107654451628165</v>
      </c>
    </row>
    <row r="1210" spans="5:8">
      <c r="E1210" s="23">
        <v>12060</v>
      </c>
      <c r="G1210" s="13">
        <f t="shared" si="38"/>
        <v>-0.89984893592795778</v>
      </c>
      <c r="H1210" s="13">
        <f t="shared" si="39"/>
        <v>-2.4635260217303578</v>
      </c>
    </row>
    <row r="1211" spans="5:8">
      <c r="E1211" s="23">
        <v>12070</v>
      </c>
      <c r="G1211" s="13">
        <f t="shared" si="38"/>
        <v>-0.80078420951091356</v>
      </c>
      <c r="H1211" s="13">
        <f t="shared" si="39"/>
        <v>-2.4157264137251127</v>
      </c>
    </row>
    <row r="1212" spans="5:8">
      <c r="E1212" s="23">
        <v>12080</v>
      </c>
      <c r="G1212" s="13">
        <f t="shared" si="38"/>
        <v>-0.70139576977866003</v>
      </c>
      <c r="H1212" s="13">
        <f t="shared" si="39"/>
        <v>-2.3673774903657239</v>
      </c>
    </row>
    <row r="1213" spans="5:8">
      <c r="E1213" s="23">
        <v>12090</v>
      </c>
      <c r="G1213" s="13">
        <f t="shared" si="38"/>
        <v>-0.60172379404857101</v>
      </c>
      <c r="H1213" s="13">
        <f t="shared" si="39"/>
        <v>-2.3184902457804197</v>
      </c>
    </row>
    <row r="1214" spans="5:8">
      <c r="E1214" s="23">
        <v>12100</v>
      </c>
      <c r="G1214" s="13">
        <f t="shared" si="38"/>
        <v>-0.50180857425608361</v>
      </c>
      <c r="H1214" s="13">
        <f t="shared" si="39"/>
        <v>-2.2690757965070336</v>
      </c>
    </row>
    <row r="1215" spans="5:8">
      <c r="E1215" s="23">
        <v>12110</v>
      </c>
      <c r="G1215" s="13">
        <f t="shared" si="38"/>
        <v>-0.40169050066697581</v>
      </c>
      <c r="H1215" s="13">
        <f t="shared" si="39"/>
        <v>-2.2191453789651976</v>
      </c>
    </row>
    <row r="1216" spans="5:8">
      <c r="E1216" s="23">
        <v>12120</v>
      </c>
      <c r="G1216" s="13">
        <f t="shared" si="38"/>
        <v>-0.30141004554971795</v>
      </c>
      <c r="H1216" s="13">
        <f t="shared" si="39"/>
        <v>-2.1687103469012681</v>
      </c>
    </row>
    <row r="1217" spans="5:8">
      <c r="E1217" s="23">
        <v>12130</v>
      </c>
      <c r="G1217" s="13">
        <f t="shared" si="38"/>
        <v>-0.20100774681476197</v>
      </c>
      <c r="H1217" s="13">
        <f t="shared" si="39"/>
        <v>-2.1177821688066385</v>
      </c>
    </row>
    <row r="1218" spans="5:8">
      <c r="E1218" s="23">
        <v>12140</v>
      </c>
      <c r="G1218" s="13">
        <f t="shared" si="38"/>
        <v>-0.10052419162729719</v>
      </c>
      <c r="H1218" s="13">
        <f t="shared" si="39"/>
        <v>-2.0663724253097739</v>
      </c>
    </row>
    <row r="1219" spans="5:8">
      <c r="E1219" s="23">
        <v>12150</v>
      </c>
      <c r="G1219" s="13">
        <f t="shared" si="38"/>
        <v>-4.898587196589413E-15</v>
      </c>
      <c r="H1219" s="13">
        <f t="shared" si="39"/>
        <v>-2.0144928065430552</v>
      </c>
    </row>
    <row r="1220" spans="5:8">
      <c r="E1220" s="23">
        <v>12160</v>
      </c>
      <c r="G1220" s="13">
        <f t="shared" si="38"/>
        <v>0.10052419162728739</v>
      </c>
      <c r="H1220" s="13">
        <f t="shared" si="39"/>
        <v>-1.9621551094843623</v>
      </c>
    </row>
    <row r="1221" spans="5:8">
      <c r="E1221" s="23">
        <v>12170</v>
      </c>
      <c r="G1221" s="13">
        <f t="shared" si="38"/>
        <v>0.20100774681476991</v>
      </c>
      <c r="H1221" s="13">
        <f t="shared" si="39"/>
        <v>-1.9093712352746652</v>
      </c>
    </row>
    <row r="1222" spans="5:8">
      <c r="E1222" s="23">
        <v>12180</v>
      </c>
      <c r="G1222" s="13">
        <f t="shared" si="38"/>
        <v>0.30141004554972589</v>
      </c>
      <c r="H1222" s="13">
        <f t="shared" si="39"/>
        <v>-1.8561531865118079</v>
      </c>
    </row>
    <row r="1223" spans="5:8">
      <c r="E1223" s="23">
        <v>12190</v>
      </c>
      <c r="G1223" s="13">
        <f t="shared" si="38"/>
        <v>0.4016905006669661</v>
      </c>
      <c r="H1223" s="13">
        <f t="shared" si="39"/>
        <v>-1.8025130645210961</v>
      </c>
    </row>
    <row r="1224" spans="5:8">
      <c r="E1224" s="23">
        <v>12200</v>
      </c>
      <c r="G1224" s="13">
        <f t="shared" si="38"/>
        <v>0.50180857425605607</v>
      </c>
      <c r="H1224" s="13">
        <f t="shared" si="39"/>
        <v>-1.748463066603748</v>
      </c>
    </row>
    <row r="1225" spans="5:8">
      <c r="E1225" s="23">
        <v>12210</v>
      </c>
      <c r="G1225" s="13">
        <f t="shared" si="38"/>
        <v>0.60172379404854359</v>
      </c>
      <c r="H1225" s="13">
        <f t="shared" si="39"/>
        <v>-1.694015483263132</v>
      </c>
    </row>
    <row r="1226" spans="5:8">
      <c r="E1226" s="23">
        <v>12220</v>
      </c>
      <c r="G1226" s="13">
        <f t="shared" si="38"/>
        <v>0.70139576977865037</v>
      </c>
      <c r="H1226" s="13">
        <f t="shared" si="39"/>
        <v>-1.6391826954102022</v>
      </c>
    </row>
    <row r="1227" spans="5:8">
      <c r="E1227" s="23">
        <v>12230</v>
      </c>
      <c r="G1227" s="13">
        <f t="shared" si="38"/>
        <v>0.8007842095109039</v>
      </c>
      <c r="H1227" s="13">
        <f t="shared" si="39"/>
        <v>-1.5839771715480457</v>
      </c>
    </row>
    <row r="1228" spans="5:8">
      <c r="E1228" s="23">
        <v>12240</v>
      </c>
      <c r="G1228" s="13">
        <f t="shared" si="38"/>
        <v>0.89984893592793069</v>
      </c>
      <c r="H1228" s="13">
        <f t="shared" si="39"/>
        <v>-1.5284114649367164</v>
      </c>
    </row>
    <row r="1229" spans="5:8">
      <c r="E1229" s="23">
        <v>12250</v>
      </c>
      <c r="G1229" s="13">
        <f t="shared" si="38"/>
        <v>0.99854990257202125</v>
      </c>
      <c r="H1229" s="13">
        <f t="shared" si="39"/>
        <v>-1.4724982107387199</v>
      </c>
    </row>
    <row r="1230" spans="5:8">
      <c r="E1230" s="23">
        <v>12260</v>
      </c>
      <c r="G1230" s="13">
        <f t="shared" si="38"/>
        <v>1.09684721003362</v>
      </c>
      <c r="H1230" s="13">
        <f t="shared" si="39"/>
        <v>-1.4162501231458848</v>
      </c>
    </row>
    <row r="1231" spans="5:8">
      <c r="E1231" s="23">
        <v>12270</v>
      </c>
      <c r="G1231" s="13">
        <f t="shared" si="38"/>
        <v>1.1947011220805479</v>
      </c>
      <c r="H1231" s="13">
        <f t="shared" si="39"/>
        <v>-1.3596799924882541</v>
      </c>
    </row>
    <row r="1232" spans="5:8">
      <c r="E1232" s="23">
        <v>12280</v>
      </c>
      <c r="G1232" s="13">
        <f t="shared" si="38"/>
        <v>1.2920720817211726</v>
      </c>
      <c r="H1232" s="13">
        <f t="shared" si="39"/>
        <v>-1.3028006823257392</v>
      </c>
    </row>
    <row r="1233" spans="5:8">
      <c r="E1233" s="23">
        <v>12290</v>
      </c>
      <c r="G1233" s="13">
        <f t="shared" si="38"/>
        <v>1.3889207271951396</v>
      </c>
      <c r="H1233" s="13">
        <f t="shared" si="39"/>
        <v>-1.2456251265229246</v>
      </c>
    </row>
    <row r="1234" spans="5:8">
      <c r="E1234" s="23">
        <v>12300</v>
      </c>
      <c r="G1234" s="13">
        <f t="shared" si="38"/>
        <v>1.4852079078851652</v>
      </c>
      <c r="H1234" s="13">
        <f t="shared" si="39"/>
        <v>-1.1881663263081521</v>
      </c>
    </row>
    <row r="1235" spans="5:8">
      <c r="E1235" s="23">
        <v>12310</v>
      </c>
      <c r="G1235" s="13">
        <f t="shared" si="38"/>
        <v>1.58089470014356</v>
      </c>
      <c r="H1235" s="13">
        <f t="shared" si="39"/>
        <v>-1.1304373473170874</v>
      </c>
    </row>
    <row r="1236" spans="5:8">
      <c r="E1236" s="23">
        <v>12320</v>
      </c>
      <c r="G1236" s="13">
        <f t="shared" si="38"/>
        <v>1.6759424230268325</v>
      </c>
      <c r="H1236" s="13">
        <f t="shared" si="39"/>
        <v>-1.0724513166217056</v>
      </c>
    </row>
    <row r="1237" spans="5:8">
      <c r="E1237" s="23">
        <v>12330</v>
      </c>
      <c r="G1237" s="13">
        <f t="shared" si="38"/>
        <v>1.7703126539323479</v>
      </c>
      <c r="H1237" s="13">
        <f t="shared" si="39"/>
        <v>-1.0142214197453774</v>
      </c>
    </row>
    <row r="1238" spans="5:8">
      <c r="E1238" s="23">
        <v>12340</v>
      </c>
      <c r="G1238" s="13">
        <f t="shared" si="38"/>
        <v>1.8639672441304735</v>
      </c>
      <c r="H1238" s="13">
        <f t="shared" si="39"/>
        <v>-0.95576089766444494</v>
      </c>
    </row>
    <row r="1239" spans="5:8">
      <c r="E1239" s="23">
        <v>12350</v>
      </c>
      <c r="G1239" s="13">
        <f t="shared" si="38"/>
        <v>1.9568683341860069</v>
      </c>
      <c r="H1239" s="13">
        <f t="shared" si="39"/>
        <v>-0.897083043797542</v>
      </c>
    </row>
    <row r="1240" spans="5:8">
      <c r="E1240" s="23">
        <v>12360</v>
      </c>
      <c r="G1240" s="13">
        <f t="shared" si="38"/>
        <v>2.0489783692627448</v>
      </c>
      <c r="H1240" s="13">
        <f t="shared" si="39"/>
        <v>-0.83820120098256645</v>
      </c>
    </row>
    <row r="1241" spans="5:8">
      <c r="E1241" s="23">
        <v>12370</v>
      </c>
      <c r="G1241" s="13">
        <f t="shared" si="38"/>
        <v>2.1402601143047546</v>
      </c>
      <c r="H1241" s="13">
        <f t="shared" si="39"/>
        <v>-0.77912875844284069</v>
      </c>
    </row>
    <row r="1242" spans="5:8">
      <c r="E1242" s="23">
        <v>12380</v>
      </c>
      <c r="G1242" s="13">
        <f t="shared" si="38"/>
        <v>2.2306766690885356</v>
      </c>
      <c r="H1242" s="13">
        <f t="shared" si="39"/>
        <v>-0.71987914874236536</v>
      </c>
    </row>
    <row r="1243" spans="5:8">
      <c r="E1243" s="23">
        <v>12390</v>
      </c>
      <c r="G1243" s="13">
        <f t="shared" si="38"/>
        <v>2.3201914831397366</v>
      </c>
      <c r="H1243" s="13">
        <f t="shared" si="39"/>
        <v>-0.66046584473143921</v>
      </c>
    </row>
    <row r="1244" spans="5:8">
      <c r="E1244" s="23">
        <v>12400</v>
      </c>
      <c r="G1244" s="13">
        <f t="shared" si="38"/>
        <v>2.4087683705085592</v>
      </c>
      <c r="H1244" s="13">
        <f t="shared" si="39"/>
        <v>-0.60090235648305024</v>
      </c>
    </row>
    <row r="1245" spans="5:8">
      <c r="E1245" s="23">
        <v>12410</v>
      </c>
      <c r="G1245" s="13">
        <f t="shared" si="38"/>
        <v>2.4963715243977322</v>
      </c>
      <c r="H1245" s="13">
        <f t="shared" si="39"/>
        <v>-0.54120222822073005</v>
      </c>
    </row>
    <row r="1246" spans="5:8">
      <c r="E1246" s="23">
        <v>12420</v>
      </c>
      <c r="G1246" s="13">
        <f t="shared" si="38"/>
        <v>2.5829655316372104</v>
      </c>
      <c r="H1246" s="13">
        <f t="shared" si="39"/>
        <v>-0.48137903523885578</v>
      </c>
    </row>
    <row r="1247" spans="5:8">
      <c r="E1247" s="23">
        <v>12430</v>
      </c>
      <c r="G1247" s="13">
        <f t="shared" si="38"/>
        <v>2.6685153869998319</v>
      </c>
      <c r="H1247" s="13">
        <f t="shared" si="39"/>
        <v>-0.4214463808156042</v>
      </c>
    </row>
    <row r="1248" spans="5:8">
      <c r="E1248" s="23">
        <v>12440</v>
      </c>
      <c r="G1248" s="13">
        <f t="shared" si="38"/>
        <v>2.7529865073520066</v>
      </c>
      <c r="H1248" s="13">
        <f t="shared" si="39"/>
        <v>-0.36141789311975397</v>
      </c>
    </row>
    <row r="1249" spans="5:8">
      <c r="E1249" s="23">
        <v>12450</v>
      </c>
      <c r="G1249" s="13">
        <f t="shared" si="38"/>
        <v>2.8363447456337703</v>
      </c>
      <c r="H1249" s="13">
        <f t="shared" si="39"/>
        <v>-0.30130722211172928</v>
      </c>
    </row>
    <row r="1250" spans="5:8">
      <c r="E1250" s="23">
        <v>12460</v>
      </c>
      <c r="G1250" s="13">
        <f t="shared" si="38"/>
        <v>2.9185564046626356</v>
      </c>
      <c r="H1250" s="13">
        <f t="shared" si="39"/>
        <v>-0.24112803643978756</v>
      </c>
    </row>
    <row r="1251" spans="5:8">
      <c r="E1251" s="23">
        <v>12470</v>
      </c>
      <c r="G1251" s="13">
        <f t="shared" si="38"/>
        <v>2.9995882507554352</v>
      </c>
      <c r="H1251" s="13">
        <f t="shared" si="39"/>
        <v>-0.18089402033173066</v>
      </c>
    </row>
    <row r="1252" spans="5:8">
      <c r="E1252" s="23">
        <v>12480</v>
      </c>
      <c r="G1252" s="13">
        <f t="shared" si="38"/>
        <v>3.0794075271629406</v>
      </c>
      <c r="H1252" s="13">
        <f t="shared" si="39"/>
        <v>-0.12061887048344234</v>
      </c>
    </row>
    <row r="1253" spans="5:8">
      <c r="E1253" s="23">
        <v>12490</v>
      </c>
      <c r="G1253" s="13">
        <f t="shared" si="38"/>
        <v>3.1579819673116161</v>
      </c>
      <c r="H1253" s="13">
        <f t="shared" si="39"/>
        <v>-6.0316292944150508E-2</v>
      </c>
    </row>
    <row r="1254" spans="5:8">
      <c r="E1254" s="23">
        <v>12500</v>
      </c>
      <c r="G1254" s="13">
        <f t="shared" si="38"/>
        <v>3.2352798078472134</v>
      </c>
      <c r="H1254" s="13">
        <f t="shared" si="39"/>
        <v>-2.9391523179536475E-15</v>
      </c>
    </row>
    <row r="1255" spans="5:8">
      <c r="E1255" s="23">
        <v>12510</v>
      </c>
      <c r="G1255" s="13">
        <f t="shared" si="38"/>
        <v>3.3112698014750199</v>
      </c>
      <c r="H1255" s="13">
        <f t="shared" si="39"/>
        <v>6.0316292944144631E-2</v>
      </c>
    </row>
    <row r="1256" spans="5:8">
      <c r="E1256" s="23">
        <v>12520</v>
      </c>
      <c r="G1256" s="13">
        <f t="shared" si="38"/>
        <v>3.3859212295913483</v>
      </c>
      <c r="H1256" s="13">
        <f t="shared" si="39"/>
        <v>0.12061887048342226</v>
      </c>
    </row>
    <row r="1257" spans="5:8">
      <c r="E1257" s="23">
        <v>12530</v>
      </c>
      <c r="G1257" s="13">
        <f t="shared" si="38"/>
        <v>3.4592039147014453</v>
      </c>
      <c r="H1257" s="13">
        <f t="shared" si="39"/>
        <v>0.18089402033171059</v>
      </c>
    </row>
    <row r="1258" spans="5:8">
      <c r="E1258" s="23">
        <v>12540</v>
      </c>
      <c r="G1258" s="13">
        <f t="shared" si="38"/>
        <v>3.5310882326185915</v>
      </c>
      <c r="H1258" s="13">
        <f t="shared" si="39"/>
        <v>0.24112803643976749</v>
      </c>
    </row>
    <row r="1259" spans="5:8">
      <c r="E1259" s="23">
        <v>12550</v>
      </c>
      <c r="G1259" s="13">
        <f t="shared" si="38"/>
        <v>3.6015451244395424</v>
      </c>
      <c r="H1259" s="13">
        <f t="shared" si="39"/>
        <v>0.30130722211172339</v>
      </c>
    </row>
    <row r="1260" spans="5:8">
      <c r="E1260" s="23">
        <v>12560</v>
      </c>
      <c r="G1260" s="13">
        <f t="shared" si="38"/>
        <v>3.670546108291429</v>
      </c>
      <c r="H1260" s="13">
        <f t="shared" si="39"/>
        <v>0.36141789311973394</v>
      </c>
    </row>
    <row r="1261" spans="5:8">
      <c r="E1261" s="23">
        <v>12570</v>
      </c>
      <c r="G1261" s="13">
        <f t="shared" ref="G1261:G1324" si="40">Aeins*SIN(2*PI()*feins*(E1261+Veins)/1000000)</f>
        <v>3.7380632908455249</v>
      </c>
      <c r="H1261" s="13">
        <f t="shared" ref="H1261:H1324" si="41">Azwei*SIN(2*PI()*fzwei*(E1261+Vzwei)/1000000)</f>
        <v>0.42144638081558422</v>
      </c>
    </row>
    <row r="1262" spans="5:8">
      <c r="E1262" s="23">
        <v>12580</v>
      </c>
      <c r="G1262" s="13">
        <f t="shared" si="40"/>
        <v>3.8040693785928417</v>
      </c>
      <c r="H1262" s="13">
        <f t="shared" si="41"/>
        <v>0.48137903523883585</v>
      </c>
    </row>
    <row r="1263" spans="5:8">
      <c r="E1263" s="23">
        <v>12590</v>
      </c>
      <c r="G1263" s="13">
        <f t="shared" si="40"/>
        <v>3.8685376888775109</v>
      </c>
      <c r="H1263" s="13">
        <f t="shared" si="41"/>
        <v>0.54120222822071018</v>
      </c>
    </row>
    <row r="1264" spans="5:8">
      <c r="E1264" s="23">
        <v>12600</v>
      </c>
      <c r="G1264" s="13">
        <f t="shared" si="40"/>
        <v>3.9314421606830932</v>
      </c>
      <c r="H1264" s="13">
        <f t="shared" si="41"/>
        <v>0.60090235648303036</v>
      </c>
    </row>
    <row r="1265" spans="5:8">
      <c r="E1265" s="23">
        <v>12610</v>
      </c>
      <c r="G1265" s="13">
        <f t="shared" si="40"/>
        <v>3.9927573651676154</v>
      </c>
      <c r="H1265" s="13">
        <f t="shared" si="41"/>
        <v>0.66046584473141945</v>
      </c>
    </row>
    <row r="1266" spans="5:8">
      <c r="E1266" s="23">
        <v>12620</v>
      </c>
      <c r="G1266" s="13">
        <f t="shared" si="40"/>
        <v>4.0524585159431048</v>
      </c>
      <c r="H1266" s="13">
        <f t="shared" si="41"/>
        <v>0.71987914874235948</v>
      </c>
    </row>
    <row r="1267" spans="5:8">
      <c r="E1267" s="23">
        <v>12630</v>
      </c>
      <c r="G1267" s="13">
        <f t="shared" si="40"/>
        <v>4.1105214790953077</v>
      </c>
      <c r="H1267" s="13">
        <f t="shared" si="41"/>
        <v>0.77912875844282103</v>
      </c>
    </row>
    <row r="1268" spans="5:8">
      <c r="E1268" s="23">
        <v>12640</v>
      </c>
      <c r="G1268" s="13">
        <f t="shared" si="40"/>
        <v>4.1669227829397562</v>
      </c>
      <c r="H1268" s="13">
        <f t="shared" si="41"/>
        <v>0.8382012009825468</v>
      </c>
    </row>
    <row r="1269" spans="5:8">
      <c r="E1269" s="23">
        <v>12650</v>
      </c>
      <c r="G1269" s="13">
        <f t="shared" si="40"/>
        <v>4.2216396275100765</v>
      </c>
      <c r="H1269" s="13">
        <f t="shared" si="41"/>
        <v>0.89708304379752235</v>
      </c>
    </row>
    <row r="1270" spans="5:8">
      <c r="E1270" s="23">
        <v>12660</v>
      </c>
      <c r="G1270" s="13">
        <f t="shared" si="40"/>
        <v>4.2746498937747601</v>
      </c>
      <c r="H1270" s="13">
        <f t="shared" si="41"/>
        <v>0.9557608976644254</v>
      </c>
    </row>
    <row r="1271" spans="5:8">
      <c r="E1271" s="23">
        <v>12670</v>
      </c>
      <c r="G1271" s="13">
        <f t="shared" si="40"/>
        <v>4.3259321525787193</v>
      </c>
      <c r="H1271" s="13">
        <f t="shared" si="41"/>
        <v>1.0142214197453581</v>
      </c>
    </row>
    <row r="1272" spans="5:8">
      <c r="E1272" s="23">
        <v>12680</v>
      </c>
      <c r="G1272" s="13">
        <f t="shared" si="40"/>
        <v>4.3754656733058672</v>
      </c>
      <c r="H1272" s="13">
        <f t="shared" si="41"/>
        <v>1.0724513166216862</v>
      </c>
    </row>
    <row r="1273" spans="5:8">
      <c r="E1273" s="23">
        <v>12690</v>
      </c>
      <c r="G1273" s="13">
        <f t="shared" si="40"/>
        <v>4.4232304322594089</v>
      </c>
      <c r="H1273" s="13">
        <f t="shared" si="41"/>
        <v>1.1304373473170681</v>
      </c>
    </row>
    <row r="1274" spans="5:8">
      <c r="E1274" s="23">
        <v>12700</v>
      </c>
      <c r="G1274" s="13">
        <f t="shared" si="40"/>
        <v>4.4692071207563213</v>
      </c>
      <c r="H1274" s="13">
        <f t="shared" si="41"/>
        <v>1.188166326308133</v>
      </c>
    </row>
    <row r="1275" spans="5:8">
      <c r="E1275" s="23">
        <v>12710</v>
      </c>
      <c r="G1275" s="13">
        <f t="shared" si="40"/>
        <v>4.5133771529327928</v>
      </c>
      <c r="H1275" s="13">
        <f t="shared" si="41"/>
        <v>1.2456251265229055</v>
      </c>
    </row>
    <row r="1276" spans="5:8">
      <c r="E1276" s="23">
        <v>12720</v>
      </c>
      <c r="G1276" s="13">
        <f t="shared" si="40"/>
        <v>4.5557226732574989</v>
      </c>
      <c r="H1276" s="13">
        <f t="shared" si="41"/>
        <v>1.3028006823257201</v>
      </c>
    </row>
    <row r="1277" spans="5:8">
      <c r="E1277" s="23">
        <v>12730</v>
      </c>
      <c r="G1277" s="13">
        <f t="shared" si="40"/>
        <v>4.5962265637495747</v>
      </c>
      <c r="H1277" s="13">
        <f t="shared" si="41"/>
        <v>1.3596799924882486</v>
      </c>
    </row>
    <row r="1278" spans="5:8">
      <c r="E1278" s="23">
        <v>12740</v>
      </c>
      <c r="G1278" s="13">
        <f t="shared" si="40"/>
        <v>4.634872450898512</v>
      </c>
      <c r="H1278" s="13">
        <f t="shared" si="41"/>
        <v>1.4162501231458662</v>
      </c>
    </row>
    <row r="1279" spans="5:8">
      <c r="E1279" s="23">
        <v>12750</v>
      </c>
      <c r="G1279" s="13">
        <f t="shared" si="40"/>
        <v>4.671644712283058</v>
      </c>
      <c r="H1279" s="13">
        <f t="shared" si="41"/>
        <v>1.4724982107387143</v>
      </c>
    </row>
    <row r="1280" spans="5:8">
      <c r="E1280" s="23">
        <v>12760</v>
      </c>
      <c r="G1280" s="13">
        <f t="shared" si="40"/>
        <v>4.7065284828865277</v>
      </c>
      <c r="H1280" s="13">
        <f t="shared" si="41"/>
        <v>1.528411464936698</v>
      </c>
    </row>
    <row r="1281" spans="5:8">
      <c r="E1281" s="23">
        <v>12770</v>
      </c>
      <c r="G1281" s="13">
        <f t="shared" si="40"/>
        <v>4.7395096611059051</v>
      </c>
      <c r="H1281" s="13">
        <f t="shared" si="41"/>
        <v>1.5839771715480273</v>
      </c>
    </row>
    <row r="1282" spans="5:8">
      <c r="E1282" s="23">
        <v>12780</v>
      </c>
      <c r="G1282" s="13">
        <f t="shared" si="40"/>
        <v>4.7705749144523395</v>
      </c>
      <c r="H1282" s="13">
        <f t="shared" si="41"/>
        <v>1.639182695410184</v>
      </c>
    </row>
    <row r="1283" spans="5:8">
      <c r="E1283" s="23">
        <v>12790</v>
      </c>
      <c r="G1283" s="13">
        <f t="shared" si="40"/>
        <v>4.7997116849407568</v>
      </c>
      <c r="H1283" s="13">
        <f t="shared" si="41"/>
        <v>1.6940154832631138</v>
      </c>
    </row>
    <row r="1284" spans="5:8">
      <c r="E1284" s="23">
        <v>12800</v>
      </c>
      <c r="G1284" s="13">
        <f t="shared" si="40"/>
        <v>4.8269081941663687</v>
      </c>
      <c r="H1284" s="13">
        <f t="shared" si="41"/>
        <v>1.74846306660373</v>
      </c>
    </row>
    <row r="1285" spans="5:8">
      <c r="E1285" s="23">
        <v>12810</v>
      </c>
      <c r="G1285" s="13">
        <f t="shared" si="40"/>
        <v>4.8521534480660309</v>
      </c>
      <c r="H1285" s="13">
        <f t="shared" si="41"/>
        <v>1.8025130645210781</v>
      </c>
    </row>
    <row r="1286" spans="5:8">
      <c r="E1286" s="23">
        <v>12820</v>
      </c>
      <c r="G1286" s="13">
        <f t="shared" si="40"/>
        <v>4.875437241362544</v>
      </c>
      <c r="H1286" s="13">
        <f t="shared" si="41"/>
        <v>1.8561531865117902</v>
      </c>
    </row>
    <row r="1287" spans="5:8">
      <c r="E1287" s="23">
        <v>12830</v>
      </c>
      <c r="G1287" s="13">
        <f t="shared" si="40"/>
        <v>4.8967501616900986</v>
      </c>
      <c r="H1287" s="13">
        <f t="shared" si="41"/>
        <v>1.9093712352746601</v>
      </c>
    </row>
    <row r="1288" spans="5:8">
      <c r="E1288" s="23">
        <v>12840</v>
      </c>
      <c r="G1288" s="13">
        <f t="shared" si="40"/>
        <v>4.9160835933991649</v>
      </c>
      <c r="H1288" s="13">
        <f t="shared" si="41"/>
        <v>1.9621551094843448</v>
      </c>
    </row>
    <row r="1289" spans="5:8">
      <c r="E1289" s="23">
        <v>12850</v>
      </c>
      <c r="G1289" s="13">
        <f t="shared" si="40"/>
        <v>4.9334297210393405</v>
      </c>
      <c r="H1289" s="13">
        <f t="shared" si="41"/>
        <v>2.0144928065430379</v>
      </c>
    </row>
    <row r="1290" spans="5:8">
      <c r="E1290" s="23">
        <v>12860</v>
      </c>
      <c r="G1290" s="13">
        <f t="shared" si="40"/>
        <v>4.948781532518705</v>
      </c>
      <c r="H1290" s="13">
        <f t="shared" si="41"/>
        <v>2.0663724253097691</v>
      </c>
    </row>
    <row r="1291" spans="5:8">
      <c r="E1291" s="23">
        <v>12870</v>
      </c>
      <c r="G1291" s="13">
        <f t="shared" si="40"/>
        <v>4.962132821938428</v>
      </c>
      <c r="H1291" s="13">
        <f t="shared" si="41"/>
        <v>2.1177821688066216</v>
      </c>
    </row>
    <row r="1292" spans="5:8">
      <c r="E1292" s="23">
        <v>12880</v>
      </c>
      <c r="G1292" s="13">
        <f t="shared" si="40"/>
        <v>4.9734781921014797</v>
      </c>
      <c r="H1292" s="13">
        <f t="shared" si="41"/>
        <v>2.1687103469012752</v>
      </c>
    </row>
    <row r="1293" spans="5:8">
      <c r="E1293" s="23">
        <v>12890</v>
      </c>
      <c r="G1293" s="13">
        <f t="shared" si="40"/>
        <v>4.9828130566944102</v>
      </c>
      <c r="H1293" s="13">
        <f t="shared" si="41"/>
        <v>2.2191453789651812</v>
      </c>
    </row>
    <row r="1294" spans="5:8">
      <c r="E1294" s="23">
        <v>12900</v>
      </c>
      <c r="G1294" s="13">
        <f t="shared" si="40"/>
        <v>4.990133642141358</v>
      </c>
      <c r="H1294" s="13">
        <f t="shared" si="41"/>
        <v>2.2690757965070167</v>
      </c>
    </row>
    <row r="1295" spans="5:8">
      <c r="E1295" s="23">
        <v>12910</v>
      </c>
      <c r="G1295" s="13">
        <f t="shared" si="40"/>
        <v>4.9954369891294945</v>
      </c>
      <c r="H1295" s="13">
        <f t="shared" si="41"/>
        <v>2.3184902457804033</v>
      </c>
    </row>
    <row r="1296" spans="5:8">
      <c r="E1296" s="23">
        <v>12920</v>
      </c>
      <c r="G1296" s="13">
        <f t="shared" si="40"/>
        <v>4.9987209538053108</v>
      </c>
      <c r="H1296" s="13">
        <f t="shared" si="41"/>
        <v>2.3673774903657079</v>
      </c>
    </row>
    <row r="1297" spans="5:8">
      <c r="E1297" s="23">
        <v>12930</v>
      </c>
      <c r="G1297" s="13">
        <f t="shared" si="40"/>
        <v>4.9999842086412709</v>
      </c>
      <c r="H1297" s="13">
        <f t="shared" si="41"/>
        <v>2.4157264137251082</v>
      </c>
    </row>
    <row r="1298" spans="5:8">
      <c r="E1298" s="23">
        <v>12940</v>
      </c>
      <c r="G1298" s="13">
        <f t="shared" si="40"/>
        <v>4.9992262429724432</v>
      </c>
      <c r="H1298" s="13">
        <f t="shared" si="41"/>
        <v>2.4635260217303423</v>
      </c>
    </row>
    <row r="1299" spans="5:8">
      <c r="E1299" s="23">
        <v>12950</v>
      </c>
      <c r="G1299" s="13">
        <f t="shared" si="40"/>
        <v>4.9964473632029467</v>
      </c>
      <c r="H1299" s="13">
        <f t="shared" si="41"/>
        <v>2.510765445162801</v>
      </c>
    </row>
    <row r="1300" spans="5:8">
      <c r="E1300" s="23">
        <v>12960</v>
      </c>
      <c r="G1300" s="13">
        <f t="shared" si="40"/>
        <v>4.9916486926820829</v>
      </c>
      <c r="H1300" s="13">
        <f t="shared" si="41"/>
        <v>2.5574339421849266</v>
      </c>
    </row>
    <row r="1301" spans="5:8">
      <c r="E1301" s="23">
        <v>12970</v>
      </c>
      <c r="G1301" s="13">
        <f t="shared" si="40"/>
        <v>4.9848321712502308</v>
      </c>
      <c r="H1301" s="13">
        <f t="shared" si="41"/>
        <v>2.6035209007829923</v>
      </c>
    </row>
    <row r="1302" spans="5:8">
      <c r="E1302" s="23">
        <v>12980</v>
      </c>
      <c r="G1302" s="13">
        <f t="shared" si="40"/>
        <v>4.9760005544546679</v>
      </c>
      <c r="H1302" s="13">
        <f t="shared" si="41"/>
        <v>2.6490158411800167</v>
      </c>
    </row>
    <row r="1303" spans="5:8">
      <c r="E1303" s="23">
        <v>12990</v>
      </c>
      <c r="G1303" s="13">
        <f t="shared" si="40"/>
        <v>4.9651574124356639</v>
      </c>
      <c r="H1303" s="13">
        <f t="shared" si="41"/>
        <v>2.6939084182188968</v>
      </c>
    </row>
    <row r="1304" spans="5:8">
      <c r="E1304" s="23">
        <v>13000</v>
      </c>
      <c r="G1304" s="13">
        <f t="shared" si="40"/>
        <v>4.9523071284832563</v>
      </c>
      <c r="H1304" s="13">
        <f t="shared" si="41"/>
        <v>2.7381884237147505</v>
      </c>
    </row>
    <row r="1305" spans="5:8">
      <c r="E1305" s="23">
        <v>13010</v>
      </c>
      <c r="G1305" s="13">
        <f t="shared" si="40"/>
        <v>4.9374548972653374</v>
      </c>
      <c r="H1305" s="13">
        <f t="shared" si="41"/>
        <v>2.7818457887761725</v>
      </c>
    </row>
    <row r="1306" spans="5:8">
      <c r="E1306" s="23">
        <v>13020</v>
      </c>
      <c r="G1306" s="13">
        <f t="shared" si="40"/>
        <v>4.9206067227277277</v>
      </c>
      <c r="H1306" s="13">
        <f t="shared" si="41"/>
        <v>2.824870586094864</v>
      </c>
    </row>
    <row r="1307" spans="5:8">
      <c r="E1307" s="23">
        <v>13030</v>
      </c>
      <c r="G1307" s="13">
        <f t="shared" si="40"/>
        <v>4.9017694156670997</v>
      </c>
      <c r="H1307" s="13">
        <f t="shared" si="41"/>
        <v>2.8672530322029131</v>
      </c>
    </row>
    <row r="1308" spans="5:8">
      <c r="E1308" s="23">
        <v>13040</v>
      </c>
      <c r="G1308" s="13">
        <f t="shared" si="40"/>
        <v>4.880950590977764</v>
      </c>
      <c r="H1308" s="13">
        <f t="shared" si="41"/>
        <v>2.9089834896975768</v>
      </c>
    </row>
    <row r="1309" spans="5:8">
      <c r="E1309" s="23">
        <v>13050</v>
      </c>
      <c r="G1309" s="13">
        <f t="shared" si="40"/>
        <v>4.8581586645733692</v>
      </c>
      <c r="H1309" s="13">
        <f t="shared" si="41"/>
        <v>2.9500524694326886</v>
      </c>
    </row>
    <row r="1310" spans="5:8">
      <c r="E1310" s="23">
        <v>13060</v>
      </c>
      <c r="G1310" s="13">
        <f t="shared" si="40"/>
        <v>4.8334028499848136</v>
      </c>
      <c r="H1310" s="13">
        <f t="shared" si="41"/>
        <v>2.9904506326764202</v>
      </c>
    </row>
    <row r="1311" spans="5:8">
      <c r="E1311" s="23">
        <v>13070</v>
      </c>
      <c r="G1311" s="13">
        <f t="shared" si="40"/>
        <v>4.8066931546357186</v>
      </c>
      <c r="H1311" s="13">
        <f t="shared" si="41"/>
        <v>3.0301687932348291</v>
      </c>
    </row>
    <row r="1312" spans="5:8">
      <c r="E1312" s="23">
        <v>13080</v>
      </c>
      <c r="G1312" s="13">
        <f t="shared" si="40"/>
        <v>4.7780403757969605</v>
      </c>
      <c r="H1312" s="13">
        <f t="shared" si="41"/>
        <v>3.0691979195407284</v>
      </c>
    </row>
    <row r="1313" spans="5:8">
      <c r="E1313" s="23">
        <v>13090</v>
      </c>
      <c r="G1313" s="13">
        <f t="shared" si="40"/>
        <v>4.7474560962219448</v>
      </c>
      <c r="H1313" s="13">
        <f t="shared" si="41"/>
        <v>3.1075291367073414</v>
      </c>
    </row>
    <row r="1314" spans="5:8">
      <c r="E1314" s="23">
        <v>13100</v>
      </c>
      <c r="G1314" s="13">
        <f t="shared" si="40"/>
        <v>4.7149526794643206</v>
      </c>
      <c r="H1314" s="13">
        <f t="shared" si="41"/>
        <v>3.1451537285464752</v>
      </c>
    </row>
    <row r="1315" spans="5:8">
      <c r="E1315" s="23">
        <v>13110</v>
      </c>
      <c r="G1315" s="13">
        <f t="shared" si="40"/>
        <v>4.6805432648800771</v>
      </c>
      <c r="H1315" s="13">
        <f t="shared" si="41"/>
        <v>3.1820631395503702</v>
      </c>
    </row>
    <row r="1316" spans="5:8">
      <c r="E1316" s="23">
        <v>13120</v>
      </c>
      <c r="G1316" s="13">
        <f t="shared" si="40"/>
        <v>4.6442417623159962</v>
      </c>
      <c r="H1316" s="13">
        <f t="shared" si="41"/>
        <v>3.2182489768372844</v>
      </c>
    </row>
    <row r="1317" spans="5:8">
      <c r="E1317" s="23">
        <v>13130</v>
      </c>
      <c r="G1317" s="13">
        <f t="shared" si="40"/>
        <v>4.6060628464867035</v>
      </c>
      <c r="H1317" s="13">
        <f t="shared" si="41"/>
        <v>3.2537030120598711</v>
      </c>
    </row>
    <row r="1318" spans="5:8">
      <c r="E1318" s="23">
        <v>13140</v>
      </c>
      <c r="G1318" s="13">
        <f t="shared" si="40"/>
        <v>4.5660219510424369</v>
      </c>
      <c r="H1318" s="13">
        <f t="shared" si="41"/>
        <v>3.288417183276239</v>
      </c>
    </row>
    <row r="1319" spans="5:8">
      <c r="E1319" s="23">
        <v>13150</v>
      </c>
      <c r="G1319" s="13">
        <f t="shared" si="40"/>
        <v>4.524135262330101</v>
      </c>
      <c r="H1319" s="13">
        <f t="shared" si="41"/>
        <v>3.3223835967832476</v>
      </c>
    </row>
    <row r="1320" spans="5:8">
      <c r="E1320" s="23">
        <v>13160</v>
      </c>
      <c r="G1320" s="13">
        <f t="shared" si="40"/>
        <v>4.4804197128499972</v>
      </c>
      <c r="H1320" s="13">
        <f t="shared" si="41"/>
        <v>3.355594528911348</v>
      </c>
    </row>
    <row r="1321" spans="5:8">
      <c r="E1321" s="23">
        <v>13170</v>
      </c>
      <c r="G1321" s="13">
        <f t="shared" si="40"/>
        <v>4.434892974410932</v>
      </c>
      <c r="H1321" s="13">
        <f t="shared" si="41"/>
        <v>3.388042427781004</v>
      </c>
    </row>
    <row r="1322" spans="5:8">
      <c r="E1322" s="23">
        <v>13180</v>
      </c>
      <c r="G1322" s="13">
        <f t="shared" si="40"/>
        <v>4.3875734509864905</v>
      </c>
      <c r="H1322" s="13">
        <f t="shared" si="41"/>
        <v>3.4197199150198085</v>
      </c>
    </row>
    <row r="1323" spans="5:8">
      <c r="E1323" s="23">
        <v>13190</v>
      </c>
      <c r="G1323" s="13">
        <f t="shared" si="40"/>
        <v>4.3384802712752739</v>
      </c>
      <c r="H1323" s="13">
        <f t="shared" si="41"/>
        <v>3.4506197874403464</v>
      </c>
    </row>
    <row r="1324" spans="5:8">
      <c r="E1324" s="23">
        <v>13200</v>
      </c>
      <c r="G1324" s="13">
        <f t="shared" si="40"/>
        <v>4.2876332809682633</v>
      </c>
      <c r="H1324" s="13">
        <f t="shared" si="41"/>
        <v>3.4807350186780979</v>
      </c>
    </row>
    <row r="1325" spans="5:8">
      <c r="E1325" s="23">
        <v>13210</v>
      </c>
      <c r="G1325" s="13">
        <f t="shared" ref="G1325:G1388" si="42">Aeins*SIN(2*PI()*feins*(E1325+Veins)/1000000)</f>
        <v>4.2350530347262598</v>
      </c>
      <c r="H1325" s="13">
        <f t="shared" ref="H1325:H1388" si="43">Azwei*SIN(2*PI()*fzwei*(E1325+Vzwei)/1000000)</f>
        <v>3.5100587607891889</v>
      </c>
    </row>
    <row r="1326" spans="5:8">
      <c r="E1326" s="23">
        <v>13220</v>
      </c>
      <c r="G1326" s="13">
        <f t="shared" si="42"/>
        <v>4.1807607878707636</v>
      </c>
      <c r="H1326" s="13">
        <f t="shared" si="43"/>
        <v>3.538584345807521</v>
      </c>
    </row>
    <row r="1327" spans="5:8">
      <c r="E1327" s="23">
        <v>13230</v>
      </c>
      <c r="G1327" s="13">
        <f t="shared" si="42"/>
        <v>4.1247784877916178</v>
      </c>
      <c r="H1327" s="13">
        <f t="shared" si="43"/>
        <v>3.566305287261081</v>
      </c>
    </row>
    <row r="1328" spans="5:8">
      <c r="E1328" s="23">
        <v>13240</v>
      </c>
      <c r="G1328" s="13">
        <f t="shared" si="42"/>
        <v>4.0671287650748447</v>
      </c>
      <c r="H1328" s="13">
        <f t="shared" si="43"/>
        <v>3.5932152816468119</v>
      </c>
    </row>
    <row r="1329" spans="5:8">
      <c r="E1329" s="23">
        <v>13250</v>
      </c>
      <c r="G1329" s="13">
        <f t="shared" si="42"/>
        <v>4.0078349243543832</v>
      </c>
      <c r="H1329" s="13">
        <f t="shared" si="43"/>
        <v>3.6193082098640721</v>
      </c>
    </row>
    <row r="1330" spans="5:8">
      <c r="E1330" s="23">
        <v>13260</v>
      </c>
      <c r="G1330" s="13">
        <f t="shared" si="42"/>
        <v>3.9469209348912706</v>
      </c>
      <c r="H1330" s="13">
        <f t="shared" si="43"/>
        <v>3.6445781386059992</v>
      </c>
    </row>
    <row r="1331" spans="5:8">
      <c r="E1331" s="23">
        <v>13270</v>
      </c>
      <c r="G1331" s="13">
        <f t="shared" si="42"/>
        <v>3.8844114208841827</v>
      </c>
      <c r="H1331" s="13">
        <f t="shared" si="43"/>
        <v>3.6690193217086993</v>
      </c>
    </row>
    <row r="1332" spans="5:8">
      <c r="E1332" s="23">
        <v>13280</v>
      </c>
      <c r="G1332" s="13">
        <f t="shared" si="42"/>
        <v>3.8203316515152292</v>
      </c>
      <c r="H1332" s="13">
        <f t="shared" si="43"/>
        <v>3.6926262014579292</v>
      </c>
    </row>
    <row r="1333" spans="5:8">
      <c r="E1333" s="23">
        <v>13290</v>
      </c>
      <c r="G1333" s="13">
        <f t="shared" si="42"/>
        <v>3.7547075307349687</v>
      </c>
      <c r="H1333" s="13">
        <f t="shared" si="43"/>
        <v>3.7153934098527888</v>
      </c>
    </row>
    <row r="1334" spans="5:8">
      <c r="E1334" s="23">
        <v>13300</v>
      </c>
      <c r="G1334" s="13">
        <f t="shared" si="42"/>
        <v>3.6875655867908783</v>
      </c>
      <c r="H1334" s="13">
        <f t="shared" si="43"/>
        <v>3.7373157698264463</v>
      </c>
    </row>
    <row r="1335" spans="5:8">
      <c r="E1335" s="23">
        <v>13310</v>
      </c>
      <c r="G1335" s="13">
        <f t="shared" si="42"/>
        <v>3.6189329615034587</v>
      </c>
      <c r="H1335" s="13">
        <f t="shared" si="43"/>
        <v>3.7583882964232789</v>
      </c>
    </row>
    <row r="1336" spans="5:8">
      <c r="E1336" s="23">
        <v>13320</v>
      </c>
      <c r="G1336" s="13">
        <f t="shared" si="42"/>
        <v>3.5488373992942375</v>
      </c>
      <c r="H1336" s="13">
        <f t="shared" si="43"/>
        <v>3.778606197932465</v>
      </c>
    </row>
    <row r="1337" spans="5:8">
      <c r="E1337" s="23">
        <v>13330</v>
      </c>
      <c r="G1337" s="13">
        <f t="shared" si="42"/>
        <v>3.4773072359702479</v>
      </c>
      <c r="H1337" s="13">
        <f t="shared" si="43"/>
        <v>3.7979648769775536</v>
      </c>
    </row>
    <row r="1338" spans="5:8">
      <c r="E1338" s="23">
        <v>13340</v>
      </c>
      <c r="G1338" s="13">
        <f t="shared" si="42"/>
        <v>3.4043713872693515</v>
      </c>
      <c r="H1338" s="13">
        <f t="shared" si="43"/>
        <v>3.8164599315618712</v>
      </c>
    </row>
    <row r="1339" spans="5:8">
      <c r="E1339" s="23">
        <v>13350</v>
      </c>
      <c r="G1339" s="13">
        <f t="shared" si="42"/>
        <v>3.3300593371712655</v>
      </c>
      <c r="H1339" s="13">
        <f t="shared" si="43"/>
        <v>3.8340871560695007</v>
      </c>
    </row>
    <row r="1340" spans="5:8">
      <c r="E1340" s="23">
        <v>13360</v>
      </c>
      <c r="G1340" s="13">
        <f t="shared" si="42"/>
        <v>3.2544011259787471</v>
      </c>
      <c r="H1340" s="13">
        <f t="shared" si="43"/>
        <v>3.8508425422216033</v>
      </c>
    </row>
    <row r="1341" spans="5:8">
      <c r="E1341" s="23">
        <v>13370</v>
      </c>
      <c r="G1341" s="13">
        <f t="shared" si="42"/>
        <v>3.1774273381739544</v>
      </c>
      <c r="H1341" s="13">
        <f t="shared" si="43"/>
        <v>3.8667222799878491</v>
      </c>
    </row>
    <row r="1342" spans="5:8">
      <c r="E1342" s="23">
        <v>13380</v>
      </c>
      <c r="G1342" s="13">
        <f t="shared" si="42"/>
        <v>3.0991690900548092</v>
      </c>
      <c r="H1342" s="13">
        <f t="shared" si="43"/>
        <v>3.8817227584528218</v>
      </c>
    </row>
    <row r="1343" spans="5:8">
      <c r="E1343" s="23">
        <v>13390</v>
      </c>
      <c r="G1343" s="13">
        <f t="shared" si="42"/>
        <v>3.0196580171563925</v>
      </c>
      <c r="H1343" s="13">
        <f t="shared" si="43"/>
        <v>3.8958405666370739</v>
      </c>
    </row>
    <row r="1344" spans="5:8">
      <c r="E1344" s="23">
        <v>13400</v>
      </c>
      <c r="G1344" s="13">
        <f t="shared" si="42"/>
        <v>2.9389262614623703</v>
      </c>
      <c r="H1344" s="13">
        <f t="shared" si="43"/>
        <v>3.9090724942727708</v>
      </c>
    </row>
    <row r="1345" spans="5:8">
      <c r="E1345" s="23">
        <v>13410</v>
      </c>
      <c r="G1345" s="13">
        <f t="shared" si="42"/>
        <v>2.857006458411826</v>
      </c>
      <c r="H1345" s="13">
        <f t="shared" si="43"/>
        <v>3.9214155325336786</v>
      </c>
    </row>
    <row r="1346" spans="5:8">
      <c r="E1346" s="23">
        <v>13420</v>
      </c>
      <c r="G1346" s="13">
        <f t="shared" si="42"/>
        <v>2.7739317237064842</v>
      </c>
      <c r="H1346" s="13">
        <f t="shared" si="43"/>
        <v>3.9328668747193296</v>
      </c>
    </row>
    <row r="1347" spans="5:8">
      <c r="E1347" s="23">
        <v>13430</v>
      </c>
      <c r="G1347" s="13">
        <f t="shared" si="42"/>
        <v>2.6897356399238497</v>
      </c>
      <c r="H1347" s="13">
        <f t="shared" si="43"/>
        <v>3.9434239168932743</v>
      </c>
    </row>
    <row r="1348" spans="5:8">
      <c r="E1348" s="23">
        <v>13440</v>
      </c>
      <c r="G1348" s="13">
        <f t="shared" si="42"/>
        <v>2.6044522429416261</v>
      </c>
      <c r="H1348" s="13">
        <f t="shared" si="43"/>
        <v>3.9530842584751524</v>
      </c>
    </row>
    <row r="1349" spans="5:8">
      <c r="E1349" s="23">
        <v>13450</v>
      </c>
      <c r="G1349" s="13">
        <f t="shared" si="42"/>
        <v>2.5181160081788052</v>
      </c>
      <c r="H1349" s="13">
        <f t="shared" si="43"/>
        <v>3.9618457027866043</v>
      </c>
    </row>
    <row r="1350" spans="5:8">
      <c r="E1350" s="23">
        <v>13460</v>
      </c>
      <c r="G1350" s="13">
        <f t="shared" si="42"/>
        <v>2.4307618366592307</v>
      </c>
      <c r="H1350" s="13">
        <f t="shared" si="43"/>
        <v>3.9697062575507425</v>
      </c>
    </row>
    <row r="1351" spans="5:8">
      <c r="E1351" s="23">
        <v>13470</v>
      </c>
      <c r="G1351" s="13">
        <f t="shared" si="42"/>
        <v>2.3424250409029757</v>
      </c>
      <c r="H1351" s="13">
        <f t="shared" si="43"/>
        <v>3.9766641353452026</v>
      </c>
    </row>
    <row r="1352" spans="5:8">
      <c r="E1352" s="23">
        <v>13480</v>
      </c>
      <c r="G1352" s="13">
        <f t="shared" si="42"/>
        <v>2.2531413306513719</v>
      </c>
      <c r="H1352" s="13">
        <f t="shared" si="43"/>
        <v>3.9827177540085761</v>
      </c>
    </row>
    <row r="1353" spans="5:8">
      <c r="E1353" s="23">
        <v>13490</v>
      </c>
      <c r="G1353" s="13">
        <f t="shared" si="42"/>
        <v>2.1629467984316215</v>
      </c>
      <c r="H1353" s="13">
        <f t="shared" si="43"/>
        <v>3.987865737000182</v>
      </c>
    </row>
    <row r="1354" spans="5:8">
      <c r="E1354" s="23">
        <v>13500</v>
      </c>
      <c r="G1354" s="13">
        <f t="shared" si="42"/>
        <v>2.071877904966434</v>
      </c>
      <c r="H1354" s="13">
        <f t="shared" si="43"/>
        <v>3.9921069137130858</v>
      </c>
    </row>
    <row r="1355" spans="5:8">
      <c r="E1355" s="23">
        <v>13510</v>
      </c>
      <c r="G1355" s="13">
        <f t="shared" si="42"/>
        <v>1.9799714644350588</v>
      </c>
      <c r="H1355" s="13">
        <f t="shared" si="43"/>
        <v>3.9954403197402737</v>
      </c>
    </row>
    <row r="1356" spans="5:8">
      <c r="E1356" s="23">
        <v>13520</v>
      </c>
      <c r="G1356" s="13">
        <f t="shared" si="42"/>
        <v>1.887264629591259</v>
      </c>
      <c r="H1356" s="13">
        <f t="shared" si="43"/>
        <v>3.9978651970939629</v>
      </c>
    </row>
    <row r="1357" spans="5:8">
      <c r="E1357" s="23">
        <v>13530</v>
      </c>
      <c r="G1357" s="13">
        <f t="shared" si="42"/>
        <v>1.7937948767444989</v>
      </c>
      <c r="H1357" s="13">
        <f t="shared" si="43"/>
        <v>3.9993809943779541</v>
      </c>
    </row>
    <row r="1358" spans="5:8">
      <c r="E1358" s="23">
        <v>13540</v>
      </c>
      <c r="G1358" s="13">
        <f t="shared" si="42"/>
        <v>1.6995999906103361</v>
      </c>
      <c r="H1358" s="13">
        <f t="shared" si="43"/>
        <v>3.9999873669130164</v>
      </c>
    </row>
    <row r="1359" spans="5:8">
      <c r="E1359" s="23">
        <v>13550</v>
      </c>
      <c r="G1359" s="13">
        <f t="shared" si="42"/>
        <v>1.6047180490360575</v>
      </c>
      <c r="H1359" s="13">
        <f t="shared" si="43"/>
        <v>3.9996841768152644</v>
      </c>
    </row>
    <row r="1360" spans="5:8">
      <c r="E1360" s="23">
        <v>13560</v>
      </c>
      <c r="G1360" s="13">
        <f t="shared" si="42"/>
        <v>1.5091874076079854</v>
      </c>
      <c r="H1360" s="13">
        <f t="shared" si="43"/>
        <v>3.998471493027512</v>
      </c>
    </row>
    <row r="1361" spans="5:8">
      <c r="E1361" s="23">
        <v>13570</v>
      </c>
      <c r="G1361" s="13">
        <f t="shared" si="42"/>
        <v>1.413046684146344</v>
      </c>
      <c r="H1361" s="13">
        <f t="shared" si="43"/>
        <v>3.9963495913035953</v>
      </c>
    </row>
    <row r="1362" spans="5:8">
      <c r="E1362" s="23">
        <v>13580</v>
      </c>
      <c r="G1362" s="13">
        <f t="shared" si="42"/>
        <v>1.3163347430941985</v>
      </c>
      <c r="H1362" s="13">
        <f t="shared" si="43"/>
        <v>3.9933189541456664</v>
      </c>
    </row>
    <row r="1363" spans="5:8">
      <c r="E1363" s="23">
        <v>13590</v>
      </c>
      <c r="G1363" s="13">
        <f t="shared" si="42"/>
        <v>1.2190906798067025</v>
      </c>
      <c r="H1363" s="13">
        <f t="shared" si="43"/>
        <v>3.9893802706944812</v>
      </c>
    </row>
    <row r="1364" spans="5:8">
      <c r="E1364" s="23">
        <v>13600</v>
      </c>
      <c r="G1364" s="13">
        <f t="shared" si="42"/>
        <v>1.121353804746912</v>
      </c>
      <c r="H1364" s="13">
        <f t="shared" si="43"/>
        <v>3.9845344365726914</v>
      </c>
    </row>
    <row r="1365" spans="5:8">
      <c r="E1365" s="23">
        <v>13610</v>
      </c>
      <c r="G1365" s="13">
        <f t="shared" si="42"/>
        <v>1.0231636275948151</v>
      </c>
      <c r="H1365" s="13">
        <f t="shared" si="43"/>
        <v>3.9787825536811843</v>
      </c>
    </row>
    <row r="1366" spans="5:8">
      <c r="E1366" s="23">
        <v>13620</v>
      </c>
      <c r="G1366" s="13">
        <f t="shared" si="42"/>
        <v>0.9245598412756586</v>
      </c>
      <c r="H1366" s="13">
        <f t="shared" si="43"/>
        <v>3.9721259299485321</v>
      </c>
    </row>
    <row r="1367" spans="5:8">
      <c r="E1367" s="23">
        <v>13630</v>
      </c>
      <c r="G1367" s="13">
        <f t="shared" si="42"/>
        <v>0.82558230591428328</v>
      </c>
      <c r="H1367" s="13">
        <f t="shared" si="43"/>
        <v>3.964566079033562</v>
      </c>
    </row>
    <row r="1368" spans="5:8">
      <c r="E1368" s="23">
        <v>13640</v>
      </c>
      <c r="G1368" s="13">
        <f t="shared" si="42"/>
        <v>0.72627103272185267</v>
      </c>
      <c r="H1368" s="13">
        <f t="shared" si="43"/>
        <v>3.9561047199811825</v>
      </c>
    </row>
    <row r="1369" spans="5:8">
      <c r="E1369" s="23">
        <v>13650</v>
      </c>
      <c r="G1369" s="13">
        <f t="shared" si="42"/>
        <v>0.62666616782154072</v>
      </c>
      <c r="H1369" s="13">
        <f t="shared" si="43"/>
        <v>3.9467437768314735</v>
      </c>
    </row>
    <row r="1370" spans="5:8">
      <c r="E1370" s="23">
        <v>13660</v>
      </c>
      <c r="G1370" s="13">
        <f t="shared" si="42"/>
        <v>0.52680797601950702</v>
      </c>
      <c r="H1370" s="13">
        <f t="shared" si="43"/>
        <v>3.9364853781821822</v>
      </c>
    </row>
    <row r="1371" spans="5:8">
      <c r="E1371" s="23">
        <v>13670</v>
      </c>
      <c r="G1371" s="13">
        <f t="shared" si="42"/>
        <v>0.42673682452824557</v>
      </c>
      <c r="H1371" s="13">
        <f t="shared" si="43"/>
        <v>3.925331856704696</v>
      </c>
    </row>
    <row r="1372" spans="5:8">
      <c r="E1372" s="23">
        <v>13680</v>
      </c>
      <c r="G1372" s="13">
        <f t="shared" si="42"/>
        <v>0.32649316664818523</v>
      </c>
      <c r="H1372" s="13">
        <f t="shared" si="43"/>
        <v>3.9132857486136157</v>
      </c>
    </row>
    <row r="1373" spans="5:8">
      <c r="E1373" s="23">
        <v>13690</v>
      </c>
      <c r="G1373" s="13">
        <f t="shared" si="42"/>
        <v>0.22611752541466518</v>
      </c>
      <c r="H1373" s="13">
        <f t="shared" si="43"/>
        <v>3.9003497930900362</v>
      </c>
    </row>
    <row r="1374" spans="5:8">
      <c r="E1374" s="23">
        <v>13700</v>
      </c>
      <c r="G1374" s="13">
        <f t="shared" si="42"/>
        <v>0.12565047721670283</v>
      </c>
      <c r="H1374" s="13">
        <f t="shared" si="43"/>
        <v>3.886526931658699</v>
      </c>
    </row>
    <row r="1375" spans="5:8">
      <c r="E1375" s="23">
        <v>13710</v>
      </c>
      <c r="G1375" s="13">
        <f t="shared" si="42"/>
        <v>2.5132635394105367E-2</v>
      </c>
      <c r="H1375" s="13">
        <f t="shared" si="43"/>
        <v>3.871820307519076</v>
      </c>
    </row>
    <row r="1376" spans="5:8">
      <c r="E1376" s="23">
        <v>13720</v>
      </c>
      <c r="G1376" s="13">
        <f t="shared" si="42"/>
        <v>-7.5395366180178947E-2</v>
      </c>
      <c r="H1376" s="13">
        <f t="shared" si="43"/>
        <v>3.8562332648306872</v>
      </c>
    </row>
    <row r="1377" spans="5:8">
      <c r="E1377" s="23">
        <v>13730</v>
      </c>
      <c r="G1377" s="13">
        <f t="shared" si="42"/>
        <v>-0.17589288952618687</v>
      </c>
      <c r="H1377" s="13">
        <f t="shared" si="43"/>
        <v>3.8397693479526116</v>
      </c>
    </row>
    <row r="1378" spans="5:8">
      <c r="E1378" s="23">
        <v>13740</v>
      </c>
      <c r="G1378" s="13">
        <f t="shared" si="42"/>
        <v>-0.27631930898463808</v>
      </c>
      <c r="H1378" s="13">
        <f t="shared" si="43"/>
        <v>3.8224323006375678</v>
      </c>
    </row>
    <row r="1379" spans="5:8">
      <c r="E1379" s="23">
        <v>13750</v>
      </c>
      <c r="G1379" s="13">
        <f t="shared" si="42"/>
        <v>-0.37663402763965242</v>
      </c>
      <c r="H1379" s="13">
        <f t="shared" si="43"/>
        <v>3.8042260651806199</v>
      </c>
    </row>
    <row r="1380" spans="5:8">
      <c r="E1380" s="23">
        <v>13760</v>
      </c>
      <c r="G1380" s="13">
        <f t="shared" si="42"/>
        <v>-0.47679649372993638</v>
      </c>
      <c r="H1380" s="13">
        <f t="shared" si="43"/>
        <v>3.7851547815226891</v>
      </c>
    </row>
    <row r="1381" spans="5:8">
      <c r="E1381" s="23">
        <v>13770</v>
      </c>
      <c r="G1381" s="13">
        <f t="shared" si="42"/>
        <v>-0.57676621704153874</v>
      </c>
      <c r="H1381" s="13">
        <f t="shared" si="43"/>
        <v>3.7652227863092342</v>
      </c>
    </row>
    <row r="1382" spans="5:8">
      <c r="E1382" s="23">
        <v>13780</v>
      </c>
      <c r="G1382" s="13">
        <f t="shared" si="42"/>
        <v>-0.67650278527590335</v>
      </c>
      <c r="H1382" s="13">
        <f t="shared" si="43"/>
        <v>3.7444346119040612</v>
      </c>
    </row>
    <row r="1383" spans="5:8">
      <c r="E1383" s="23">
        <v>13790</v>
      </c>
      <c r="G1383" s="13">
        <f t="shared" si="42"/>
        <v>-0.77596588038633674</v>
      </c>
      <c r="H1383" s="13">
        <f t="shared" si="43"/>
        <v>3.7227949853587754</v>
      </c>
    </row>
    <row r="1384" spans="5:8">
      <c r="E1384" s="23">
        <v>13800</v>
      </c>
      <c r="G1384" s="13">
        <f t="shared" si="42"/>
        <v>-0.87511529487637341</v>
      </c>
      <c r="H1384" s="13">
        <f t="shared" si="43"/>
        <v>3.7003088273378353</v>
      </c>
    </row>
    <row r="1385" spans="5:8">
      <c r="E1385" s="23">
        <v>13810</v>
      </c>
      <c r="G1385" s="13">
        <f t="shared" si="42"/>
        <v>-0.97391094805354184</v>
      </c>
      <c r="H1385" s="13">
        <f t="shared" si="43"/>
        <v>3.6769812509996629</v>
      </c>
    </row>
    <row r="1386" spans="5:8">
      <c r="E1386" s="23">
        <v>13820</v>
      </c>
      <c r="G1386" s="13">
        <f t="shared" si="42"/>
        <v>-1.0723129022316935</v>
      </c>
      <c r="H1386" s="13">
        <f t="shared" si="43"/>
        <v>3.6528175608339488</v>
      </c>
    </row>
    <row r="1387" spans="5:8">
      <c r="E1387" s="23">
        <v>13830</v>
      </c>
      <c r="G1387" s="13">
        <f t="shared" si="42"/>
        <v>-1.1702813788756803</v>
      </c>
      <c r="H1387" s="13">
        <f t="shared" si="43"/>
        <v>3.6278232514554585</v>
      </c>
    </row>
    <row r="1388" spans="5:8">
      <c r="E1388" s="23">
        <v>13840</v>
      </c>
      <c r="G1388" s="13">
        <f t="shared" si="42"/>
        <v>-1.2677767746816959</v>
      </c>
      <c r="H1388" s="13">
        <f t="shared" si="43"/>
        <v>3.6020040063545959</v>
      </c>
    </row>
    <row r="1389" spans="5:8">
      <c r="E1389" s="23">
        <v>13850</v>
      </c>
      <c r="G1389" s="13">
        <f t="shared" ref="G1389:G1452" si="44">Aeins*SIN(2*PI()*feins*(E1389+Veins)/1000000)</f>
        <v>-1.3647596775866064</v>
      </c>
      <c r="H1389" s="13">
        <f t="shared" ref="H1389:H1452" si="45">Azwei*SIN(2*PI()*fzwei*(E1389+Vzwei)/1000000)</f>
        <v>3.5753656966050609</v>
      </c>
    </row>
    <row r="1390" spans="5:8">
      <c r="E1390" s="23">
        <v>13860</v>
      </c>
      <c r="G1390" s="13">
        <f t="shared" si="44"/>
        <v>-1.4611908827002338</v>
      </c>
      <c r="H1390" s="13">
        <f t="shared" si="45"/>
        <v>3.5479143795287515</v>
      </c>
    </row>
    <row r="1391" spans="5:8">
      <c r="E1391" s="23">
        <v>13870</v>
      </c>
      <c r="G1391" s="13">
        <f t="shared" si="44"/>
        <v>-1.5570314081536298</v>
      </c>
      <c r="H1391" s="13">
        <f t="shared" si="45"/>
        <v>3.5196562973184484</v>
      </c>
    </row>
    <row r="1392" spans="5:8">
      <c r="E1392" s="23">
        <v>13880</v>
      </c>
      <c r="G1392" s="13">
        <f t="shared" si="44"/>
        <v>-1.6522425108573866</v>
      </c>
      <c r="H1392" s="13">
        <f t="shared" si="45"/>
        <v>3.4905978756183584</v>
      </c>
    </row>
    <row r="1393" spans="5:8">
      <c r="E1393" s="23">
        <v>13890</v>
      </c>
      <c r="G1393" s="13">
        <f t="shared" si="44"/>
        <v>-1.7467857021633324</v>
      </c>
      <c r="H1393" s="13">
        <f t="shared" si="45"/>
        <v>3.4607457220629794</v>
      </c>
    </row>
    <row r="1394" spans="5:8">
      <c r="E1394" s="23">
        <v>13900</v>
      </c>
      <c r="G1394" s="13">
        <f t="shared" si="44"/>
        <v>-1.8406227634233914</v>
      </c>
      <c r="H1394" s="13">
        <f t="shared" si="45"/>
        <v>3.4301066247746177</v>
      </c>
    </row>
    <row r="1395" spans="5:8">
      <c r="E1395" s="23">
        <v>13910</v>
      </c>
      <c r="G1395" s="13">
        <f t="shared" si="44"/>
        <v>-1.9337157614392781</v>
      </c>
      <c r="H1395" s="13">
        <f t="shared" si="45"/>
        <v>3.3986875508197474</v>
      </c>
    </row>
    <row r="1396" spans="5:8">
      <c r="E1396" s="23">
        <v>13920</v>
      </c>
      <c r="G1396" s="13">
        <f t="shared" si="44"/>
        <v>-2.0260270637968834</v>
      </c>
      <c r="H1396" s="13">
        <f t="shared" si="45"/>
        <v>3.3664956446248691</v>
      </c>
    </row>
    <row r="1397" spans="5:8">
      <c r="E1397" s="23">
        <v>13930</v>
      </c>
      <c r="G1397" s="13">
        <f t="shared" si="44"/>
        <v>-2.1175193540789068</v>
      </c>
      <c r="H1397" s="13">
        <f t="shared" si="45"/>
        <v>3.3335382263518092</v>
      </c>
    </row>
    <row r="1398" spans="5:8">
      <c r="E1398" s="23">
        <v>13940</v>
      </c>
      <c r="G1398" s="13">
        <f t="shared" si="44"/>
        <v>-2.208155646949908</v>
      </c>
      <c r="H1398" s="13">
        <f t="shared" si="45"/>
        <v>3.2998227902332942</v>
      </c>
    </row>
    <row r="1399" spans="5:8">
      <c r="E1399" s="23">
        <v>13950</v>
      </c>
      <c r="G1399" s="13">
        <f t="shared" si="44"/>
        <v>-2.2978993031074442</v>
      </c>
      <c r="H1399" s="13">
        <f t="shared" si="45"/>
        <v>3.2653570028687398</v>
      </c>
    </row>
    <row r="1400" spans="5:8">
      <c r="E1400" s="23">
        <v>13960</v>
      </c>
      <c r="G1400" s="13">
        <f t="shared" si="44"/>
        <v>-2.3867140440933237</v>
      </c>
      <c r="H1400" s="13">
        <f t="shared" si="45"/>
        <v>3.2301487014809731</v>
      </c>
    </row>
    <row r="1401" spans="5:8">
      <c r="E1401" s="23">
        <v>13970</v>
      </c>
      <c r="G1401" s="13">
        <f t="shared" si="44"/>
        <v>-2.4745639669590638</v>
      </c>
      <c r="H1401" s="13">
        <f t="shared" si="45"/>
        <v>3.1942058921341139</v>
      </c>
    </row>
    <row r="1402" spans="5:8">
      <c r="E1402" s="23">
        <v>13980</v>
      </c>
      <c r="G1402" s="13">
        <f t="shared" si="44"/>
        <v>-2.5614135587794014</v>
      </c>
      <c r="H1402" s="13">
        <f t="shared" si="45"/>
        <v>3.1575367479130243</v>
      </c>
    </row>
    <row r="1403" spans="5:8">
      <c r="E1403" s="23">
        <v>13990</v>
      </c>
      <c r="G1403" s="13">
        <f t="shared" si="44"/>
        <v>-2.6472277110082905</v>
      </c>
      <c r="H1403" s="13">
        <f t="shared" si="45"/>
        <v>3.1201496070649055</v>
      </c>
    </row>
    <row r="1404" spans="5:8">
      <c r="E1404" s="23">
        <v>14000</v>
      </c>
      <c r="G1404" s="13">
        <f t="shared" si="44"/>
        <v>-2.731971733671354</v>
      </c>
      <c r="H1404" s="13">
        <f t="shared" si="45"/>
        <v>3.0820529711031646</v>
      </c>
    </row>
    <row r="1405" spans="5:8">
      <c r="E1405" s="23">
        <v>14010</v>
      </c>
      <c r="G1405" s="13">
        <f t="shared" si="44"/>
        <v>-2.8156113693891145</v>
      </c>
      <c r="H1405" s="13">
        <f t="shared" si="45"/>
        <v>3.0432555028742874</v>
      </c>
    </row>
    <row r="1406" spans="5:8">
      <c r="E1406" s="23">
        <v>14020</v>
      </c>
      <c r="G1406" s="13">
        <f t="shared" si="44"/>
        <v>-2.8981128072255027</v>
      </c>
      <c r="H1406" s="13">
        <f t="shared" si="45"/>
        <v>3.0037660245879647</v>
      </c>
    </row>
    <row r="1407" spans="5:8">
      <c r="E1407" s="23">
        <v>14030</v>
      </c>
      <c r="G1407" s="13">
        <f t="shared" si="44"/>
        <v>-2.9794426963555916</v>
      </c>
      <c r="H1407" s="13">
        <f t="shared" si="45"/>
        <v>2.9635935158110449</v>
      </c>
    </row>
    <row r="1408" spans="5:8">
      <c r="E1408" s="23">
        <v>14040</v>
      </c>
      <c r="G1408" s="13">
        <f t="shared" si="44"/>
        <v>-3.0595681595476338</v>
      </c>
      <c r="H1408" s="13">
        <f t="shared" si="45"/>
        <v>2.9227471114255525</v>
      </c>
    </row>
    <row r="1409" spans="5:8">
      <c r="E1409" s="23">
        <v>14050</v>
      </c>
      <c r="G1409" s="13">
        <f t="shared" si="44"/>
        <v>-3.1384568064534997</v>
      </c>
      <c r="H1409" s="13">
        <f t="shared" si="45"/>
        <v>2.8812360995516388</v>
      </c>
    </row>
    <row r="1410" spans="5:8">
      <c r="E1410" s="23">
        <v>14060</v>
      </c>
      <c r="G1410" s="13">
        <f t="shared" si="44"/>
        <v>-3.2160767467023135</v>
      </c>
      <c r="H1410" s="13">
        <f t="shared" si="45"/>
        <v>2.8390699194353894</v>
      </c>
    </row>
    <row r="1411" spans="5:8">
      <c r="E1411" s="23">
        <v>14070</v>
      </c>
      <c r="G1411" s="13">
        <f t="shared" si="44"/>
        <v>-3.2923966027920408</v>
      </c>
      <c r="H1411" s="13">
        <f t="shared" si="45"/>
        <v>2.7962581593025666</v>
      </c>
    </row>
    <row r="1412" spans="5:8">
      <c r="E1412" s="23">
        <v>14080</v>
      </c>
      <c r="G1412" s="13">
        <f t="shared" si="44"/>
        <v>-3.3673855227736196</v>
      </c>
      <c r="H1412" s="13">
        <f t="shared" si="45"/>
        <v>2.7528105541782319</v>
      </c>
    </row>
    <row r="1413" spans="5:8">
      <c r="E1413" s="23">
        <v>14090</v>
      </c>
      <c r="G1413" s="13">
        <f t="shared" si="44"/>
        <v>-3.4410131927227701</v>
      </c>
      <c r="H1413" s="13">
        <f t="shared" si="45"/>
        <v>2.7087369836730839</v>
      </c>
    </row>
    <row r="1414" spans="5:8">
      <c r="E1414" s="23">
        <v>14100</v>
      </c>
      <c r="G1414" s="13">
        <f t="shared" si="44"/>
        <v>-3.5132498489942465</v>
      </c>
      <c r="H1414" s="13">
        <f t="shared" si="45"/>
        <v>2.6640474697370222</v>
      </c>
    </row>
    <row r="1415" spans="5:8">
      <c r="E1415" s="23">
        <v>14110</v>
      </c>
      <c r="G1415" s="13">
        <f t="shared" si="44"/>
        <v>-3.5840662902536402</v>
      </c>
      <c r="H1415" s="13">
        <f t="shared" si="45"/>
        <v>2.6187521743800879</v>
      </c>
    </row>
    <row r="1416" spans="5:8">
      <c r="E1416" s="23">
        <v>14120</v>
      </c>
      <c r="G1416" s="13">
        <f t="shared" si="44"/>
        <v>-3.653433889281934</v>
      </c>
      <c r="H1416" s="13">
        <f t="shared" si="45"/>
        <v>2.5728613973618675</v>
      </c>
    </row>
    <row r="1417" spans="5:8">
      <c r="E1417" s="23">
        <v>14130</v>
      </c>
      <c r="G1417" s="13">
        <f t="shared" si="44"/>
        <v>-3.721324604547847</v>
      </c>
      <c r="H1417" s="13">
        <f t="shared" si="45"/>
        <v>2.5263855738492986</v>
      </c>
    </row>
    <row r="1418" spans="5:8">
      <c r="E1418" s="23">
        <v>14140</v>
      </c>
      <c r="G1418" s="13">
        <f t="shared" si="44"/>
        <v>-3.787710991543547</v>
      </c>
      <c r="H1418" s="13">
        <f t="shared" si="45"/>
        <v>2.4793352720438575</v>
      </c>
    </row>
    <row r="1419" spans="5:8">
      <c r="E1419" s="23">
        <v>14150</v>
      </c>
      <c r="G1419" s="13">
        <f t="shared" si="44"/>
        <v>-3.8525662138789496</v>
      </c>
      <c r="H1419" s="13">
        <f t="shared" si="45"/>
        <v>2.4317211907784304</v>
      </c>
    </row>
    <row r="1420" spans="5:8">
      <c r="E1420" s="23">
        <v>14160</v>
      </c>
      <c r="G1420" s="13">
        <f t="shared" si="44"/>
        <v>-3.9158640541301963</v>
      </c>
      <c r="H1420" s="13">
        <f t="shared" si="45"/>
        <v>2.3835541570844909</v>
      </c>
    </row>
    <row r="1421" spans="5:8">
      <c r="E1421" s="23">
        <v>14170</v>
      </c>
      <c r="G1421" s="13">
        <f t="shared" si="44"/>
        <v>-3.9775789244379722</v>
      </c>
      <c r="H1421" s="13">
        <f t="shared" si="45"/>
        <v>2.3348451237301147</v>
      </c>
    </row>
    <row r="1422" spans="5:8">
      <c r="E1422" s="23">
        <v>14180</v>
      </c>
      <c r="G1422" s="13">
        <f t="shared" si="44"/>
        <v>-4.0376858768512101</v>
      </c>
      <c r="H1422" s="13">
        <f t="shared" si="45"/>
        <v>2.2856051667294719</v>
      </c>
    </row>
    <row r="1423" spans="5:8">
      <c r="E1423" s="23">
        <v>14190</v>
      </c>
      <c r="G1423" s="13">
        <f t="shared" si="44"/>
        <v>-4.0961606134122208</v>
      </c>
      <c r="H1423" s="13">
        <f t="shared" si="45"/>
        <v>2.2358454828241108</v>
      </c>
    </row>
    <row r="1424" spans="5:8">
      <c r="E1424" s="23">
        <v>14200</v>
      </c>
      <c r="G1424" s="13">
        <f t="shared" si="44"/>
        <v>-4.152979495979058</v>
      </c>
      <c r="H1424" s="13">
        <f t="shared" si="45"/>
        <v>2.1855773869370898</v>
      </c>
    </row>
    <row r="1425" spans="5:8">
      <c r="E1425" s="23">
        <v>14210</v>
      </c>
      <c r="G1425" s="13">
        <f t="shared" si="44"/>
        <v>-4.2081195557810709</v>
      </c>
      <c r="H1425" s="13">
        <f t="shared" si="45"/>
        <v>2.1348123095998837</v>
      </c>
    </row>
    <row r="1426" spans="5:8">
      <c r="E1426" s="23">
        <v>14220</v>
      </c>
      <c r="G1426" s="13">
        <f t="shared" si="44"/>
        <v>-4.2615585027039495</v>
      </c>
      <c r="H1426" s="13">
        <f t="shared" si="45"/>
        <v>2.0835617943533</v>
      </c>
    </row>
    <row r="1427" spans="5:8">
      <c r="E1427" s="23">
        <v>14230</v>
      </c>
      <c r="G1427" s="13">
        <f t="shared" si="44"/>
        <v>-4.3132747343004318</v>
      </c>
      <c r="H1427" s="13">
        <f t="shared" si="45"/>
        <v>2.0318374951225762</v>
      </c>
    </row>
    <row r="1428" spans="5:8">
      <c r="E1428" s="23">
        <v>14240</v>
      </c>
      <c r="G1428" s="13">
        <f t="shared" si="44"/>
        <v>-4.3632473445229341</v>
      </c>
      <c r="H1428" s="13">
        <f t="shared" si="45"/>
        <v>1.9796511735672575</v>
      </c>
    </row>
    <row r="1429" spans="5:8">
      <c r="E1429" s="23">
        <v>14250</v>
      </c>
      <c r="G1429" s="13">
        <f t="shared" si="44"/>
        <v>-4.4114561321747638</v>
      </c>
      <c r="H1429" s="13">
        <f t="shared" si="45"/>
        <v>1.9270146964068791</v>
      </c>
    </row>
    <row r="1430" spans="5:8">
      <c r="E1430" s="23">
        <v>14260</v>
      </c>
      <c r="G1430" s="13">
        <f t="shared" si="44"/>
        <v>-4.4578816090763498</v>
      </c>
      <c r="H1430" s="13">
        <f t="shared" si="45"/>
        <v>1.8739400327223796</v>
      </c>
    </row>
    <row r="1431" spans="5:8">
      <c r="E1431" s="23">
        <v>14270</v>
      </c>
      <c r="G1431" s="13">
        <f t="shared" si="44"/>
        <v>-4.50250500794324</v>
      </c>
      <c r="H1431" s="13">
        <f t="shared" si="45"/>
        <v>1.8204392512346221</v>
      </c>
    </row>
    <row r="1432" spans="5:8">
      <c r="E1432" s="23">
        <v>14280</v>
      </c>
      <c r="G1432" s="13">
        <f t="shared" si="44"/>
        <v>-4.5453082899727235</v>
      </c>
      <c r="H1432" s="13">
        <f t="shared" si="45"/>
        <v>1.7665245175599333</v>
      </c>
    </row>
    <row r="1433" spans="5:8">
      <c r="E1433" s="23">
        <v>14290</v>
      </c>
      <c r="G1433" s="13">
        <f t="shared" si="44"/>
        <v>-4.5862741521358803</v>
      </c>
      <c r="H1433" s="13">
        <f t="shared" si="45"/>
        <v>1.7122080914438103</v>
      </c>
    </row>
    <row r="1434" spans="5:8">
      <c r="E1434" s="23">
        <v>14300</v>
      </c>
      <c r="G1434" s="13">
        <f t="shared" si="44"/>
        <v>-4.6253860341722906</v>
      </c>
      <c r="H1434" s="13">
        <f t="shared" si="45"/>
        <v>1.6575023239731463</v>
      </c>
    </row>
    <row r="1435" spans="5:8">
      <c r="E1435" s="23">
        <v>14310</v>
      </c>
      <c r="G1435" s="13">
        <f t="shared" si="44"/>
        <v>-4.662628125284427</v>
      </c>
      <c r="H1435" s="13">
        <f t="shared" si="45"/>
        <v>1.6024196547677023</v>
      </c>
    </row>
    <row r="1436" spans="5:8">
      <c r="E1436" s="23">
        <v>14320</v>
      </c>
      <c r="G1436" s="13">
        <f t="shared" si="44"/>
        <v>-4.6979853705290981</v>
      </c>
      <c r="H1436" s="13">
        <f t="shared" si="45"/>
        <v>1.5469726091514295</v>
      </c>
    </row>
    <row r="1437" spans="5:8">
      <c r="E1437" s="23">
        <v>14330</v>
      </c>
      <c r="G1437" s="13">
        <f t="shared" si="44"/>
        <v>-4.7314434769033582</v>
      </c>
      <c r="H1437" s="13">
        <f t="shared" si="45"/>
        <v>1.4911737953043858</v>
      </c>
    </row>
    <row r="1438" spans="5:8">
      <c r="E1438" s="23">
        <v>14340</v>
      </c>
      <c r="G1438" s="13">
        <f t="shared" si="44"/>
        <v>-4.7629889191223533</v>
      </c>
      <c r="H1438" s="13">
        <f t="shared" si="45"/>
        <v>1.4350359013956115</v>
      </c>
    </row>
    <row r="1439" spans="5:8">
      <c r="E1439" s="23">
        <v>14350</v>
      </c>
      <c r="G1439" s="13">
        <f t="shared" si="44"/>
        <v>-4.7926089450868812</v>
      </c>
      <c r="H1439" s="13">
        <f t="shared" si="45"/>
        <v>1.3785716926980827</v>
      </c>
    </row>
    <row r="1440" spans="5:8">
      <c r="E1440" s="23">
        <v>14360</v>
      </c>
      <c r="G1440" s="13">
        <f t="shared" si="44"/>
        <v>-4.8202915810383562</v>
      </c>
      <c r="H1440" s="13">
        <f t="shared" si="45"/>
        <v>1.3217940086859301</v>
      </c>
    </row>
    <row r="1441" spans="5:8">
      <c r="E1441" s="23">
        <v>14370</v>
      </c>
      <c r="G1441" s="13">
        <f t="shared" si="44"/>
        <v>-4.8460256363991467</v>
      </c>
      <c r="H1441" s="13">
        <f t="shared" si="45"/>
        <v>1.2647157601148551</v>
      </c>
    </row>
    <row r="1442" spans="5:8">
      <c r="E1442" s="23">
        <v>14380</v>
      </c>
      <c r="G1442" s="13">
        <f t="shared" si="44"/>
        <v>-4.8698007082963422</v>
      </c>
      <c r="H1442" s="13">
        <f t="shared" si="45"/>
        <v>1.2073499260864009</v>
      </c>
    </row>
    <row r="1443" spans="5:8">
      <c r="E1443" s="23">
        <v>14390</v>
      </c>
      <c r="G1443" s="13">
        <f t="shared" si="44"/>
        <v>-4.8916071857670138</v>
      </c>
      <c r="H1443" s="13">
        <f t="shared" si="45"/>
        <v>1.1497095510964701</v>
      </c>
    </row>
    <row r="1444" spans="5:8">
      <c r="E1444" s="23">
        <v>14400</v>
      </c>
      <c r="G1444" s="13">
        <f t="shared" si="44"/>
        <v>-4.9114362536434415</v>
      </c>
      <c r="H1444" s="13">
        <f t="shared" si="45"/>
        <v>1.0918077420693064</v>
      </c>
    </row>
    <row r="1445" spans="5:8">
      <c r="E1445" s="23">
        <v>14410</v>
      </c>
      <c r="G1445" s="13">
        <f t="shared" si="44"/>
        <v>-4.9292798961165927</v>
      </c>
      <c r="H1445" s="13">
        <f t="shared" si="45"/>
        <v>1.0336576653769451</v>
      </c>
    </row>
    <row r="1446" spans="5:8">
      <c r="E1446" s="23">
        <v>14420</v>
      </c>
      <c r="G1446" s="13">
        <f t="shared" si="44"/>
        <v>-4.9451308999764745</v>
      </c>
      <c r="H1446" s="13">
        <f t="shared" si="45"/>
        <v>0.97527254384536111</v>
      </c>
    </row>
    <row r="1447" spans="5:8">
      <c r="E1447" s="23">
        <v>14430</v>
      </c>
      <c r="G1447" s="13">
        <f t="shared" si="44"/>
        <v>-4.9589828575280492</v>
      </c>
      <c r="H1447" s="13">
        <f t="shared" si="45"/>
        <v>0.91666565374769893</v>
      </c>
    </row>
    <row r="1448" spans="5:8">
      <c r="E1448" s="23">
        <v>14440</v>
      </c>
      <c r="G1448" s="13">
        <f t="shared" si="44"/>
        <v>-4.9708301691815029</v>
      </c>
      <c r="H1448" s="13">
        <f t="shared" si="45"/>
        <v>0.85785032178536247</v>
      </c>
    </row>
    <row r="1449" spans="5:8">
      <c r="E1449" s="23">
        <v>14450</v>
      </c>
      <c r="G1449" s="13">
        <f t="shared" si="44"/>
        <v>-4.9806680457158619</v>
      </c>
      <c r="H1449" s="13">
        <f t="shared" si="45"/>
        <v>0.7988399220576381</v>
      </c>
    </row>
    <row r="1450" spans="5:8">
      <c r="E1450" s="23">
        <v>14460</v>
      </c>
      <c r="G1450" s="13">
        <f t="shared" si="44"/>
        <v>-4.9884925102150106</v>
      </c>
      <c r="H1450" s="13">
        <f t="shared" si="45"/>
        <v>0.73964787302053991</v>
      </c>
    </row>
    <row r="1451" spans="5:8">
      <c r="E1451" s="23">
        <v>14470</v>
      </c>
      <c r="G1451" s="13">
        <f t="shared" si="44"/>
        <v>-4.9943003996753434</v>
      </c>
      <c r="H1451" s="13">
        <f t="shared" si="45"/>
        <v>0.6802876344355685</v>
      </c>
    </row>
    <row r="1452" spans="5:8">
      <c r="E1452" s="23">
        <v>14480</v>
      </c>
      <c r="G1452" s="13">
        <f t="shared" si="44"/>
        <v>-4.9980893662843897</v>
      </c>
      <c r="H1452" s="13">
        <f t="shared" si="45"/>
        <v>0.62077270430907705</v>
      </c>
    </row>
    <row r="1453" spans="5:8">
      <c r="E1453" s="23">
        <v>14490</v>
      </c>
      <c r="G1453" s="13">
        <f t="shared" ref="G1453:G1516" si="46">Aeins*SIN(2*PI()*feins*(E1453+Veins)/1000000)</f>
        <v>-4.999857878369915</v>
      </c>
      <c r="H1453" s="13">
        <f t="shared" ref="H1453:H1516" si="47">Azwei*SIN(2*PI()*fzwei*(E1453+Vzwei)/1000000)</f>
        <v>0.56111661582294159</v>
      </c>
    </row>
    <row r="1454" spans="5:8">
      <c r="E1454" s="23">
        <v>14500</v>
      </c>
      <c r="G1454" s="13">
        <f t="shared" si="46"/>
        <v>-4.9996052210190802</v>
      </c>
      <c r="H1454" s="13">
        <f t="shared" si="47"/>
        <v>0.50133293425721759</v>
      </c>
    </row>
    <row r="1455" spans="5:8">
      <c r="E1455" s="23">
        <v>14510</v>
      </c>
      <c r="G1455" s="13">
        <f t="shared" si="46"/>
        <v>-4.9973314963674547</v>
      </c>
      <c r="H1455" s="13">
        <f t="shared" si="47"/>
        <v>0.44143525390558264</v>
      </c>
    </row>
    <row r="1456" spans="5:8">
      <c r="E1456" s="23">
        <v>14520</v>
      </c>
      <c r="G1456" s="13">
        <f t="shared" si="46"/>
        <v>-4.993037623557715</v>
      </c>
      <c r="H1456" s="13">
        <f t="shared" si="47"/>
        <v>0.3814371949839569</v>
      </c>
    </row>
    <row r="1457" spans="5:8">
      <c r="E1457" s="23">
        <v>14530</v>
      </c>
      <c r="G1457" s="13">
        <f t="shared" si="46"/>
        <v>-4.9867253383681014</v>
      </c>
      <c r="H1457" s="13">
        <f t="shared" si="47"/>
        <v>0.32135240053359437</v>
      </c>
    </row>
    <row r="1458" spans="5:8">
      <c r="E1458" s="23">
        <v>14540</v>
      </c>
      <c r="G1458" s="13">
        <f t="shared" si="46"/>
        <v>-4.9783971925107204</v>
      </c>
      <c r="H1458" s="13">
        <f t="shared" si="47"/>
        <v>0.26119453331854725</v>
      </c>
    </row>
    <row r="1459" spans="5:8">
      <c r="E1459" s="23">
        <v>14550</v>
      </c>
      <c r="G1459" s="13">
        <f t="shared" si="46"/>
        <v>-4.9680565526000438</v>
      </c>
      <c r="H1459" s="13">
        <f t="shared" si="47"/>
        <v>0.20097727271908336</v>
      </c>
    </row>
    <row r="1460" spans="5:8">
      <c r="E1460" s="23">
        <v>14560</v>
      </c>
      <c r="G1460" s="13">
        <f t="shared" si="46"/>
        <v>-4.9557075987919523</v>
      </c>
      <c r="H1460" s="13">
        <f t="shared" si="47"/>
        <v>0.14071431162095732</v>
      </c>
    </row>
    <row r="1461" spans="5:8">
      <c r="E1461" s="23">
        <v>14570</v>
      </c>
      <c r="G1461" s="13">
        <f t="shared" si="46"/>
        <v>-4.9413553230939451</v>
      </c>
      <c r="H1461" s="13">
        <f t="shared" si="47"/>
        <v>8.0419353301837262E-2</v>
      </c>
    </row>
    <row r="1462" spans="5:8">
      <c r="E1462" s="23">
        <v>14580</v>
      </c>
      <c r="G1462" s="13">
        <f t="shared" si="46"/>
        <v>-4.9250055273471336</v>
      </c>
      <c r="H1462" s="13">
        <f t="shared" si="47"/>
        <v>2.0106108315297522E-2</v>
      </c>
    </row>
    <row r="1463" spans="5:8">
      <c r="E1463" s="23">
        <v>14590</v>
      </c>
      <c r="G1463" s="13">
        <f t="shared" si="46"/>
        <v>-4.9066648208808701</v>
      </c>
      <c r="H1463" s="13">
        <f t="shared" si="47"/>
        <v>-4.0211708626913839E-2</v>
      </c>
    </row>
    <row r="1464" spans="5:8">
      <c r="E1464" s="23">
        <v>14600</v>
      </c>
      <c r="G1464" s="13">
        <f t="shared" si="46"/>
        <v>-4.8863406178409701</v>
      </c>
      <c r="H1464" s="13">
        <f t="shared" si="47"/>
        <v>-0.10052038177334023</v>
      </c>
    </row>
    <row r="1465" spans="5:8">
      <c r="E1465" s="23">
        <v>14610</v>
      </c>
      <c r="G1465" s="13">
        <f t="shared" si="46"/>
        <v>-4.8640411341925649</v>
      </c>
      <c r="H1465" s="13">
        <f t="shared" si="47"/>
        <v>-0.16080619745180222</v>
      </c>
    </row>
    <row r="1466" spans="5:8">
      <c r="E1466" s="23">
        <v>14620</v>
      </c>
      <c r="G1466" s="13">
        <f t="shared" si="46"/>
        <v>-4.8397753843988456</v>
      </c>
      <c r="H1466" s="13">
        <f t="shared" si="47"/>
        <v>-0.22105544718769726</v>
      </c>
    </row>
    <row r="1467" spans="5:8">
      <c r="E1467" s="23">
        <v>14630</v>
      </c>
      <c r="G1467" s="13">
        <f t="shared" si="46"/>
        <v>-4.8135531777770071</v>
      </c>
      <c r="H1467" s="13">
        <f t="shared" si="47"/>
        <v>-0.28125443082120283</v>
      </c>
    </row>
    <row r="1468" spans="5:8">
      <c r="E1468" s="23">
        <v>14640</v>
      </c>
      <c r="G1468" s="13">
        <f t="shared" si="46"/>
        <v>-4.7853851145328585</v>
      </c>
      <c r="H1468" s="13">
        <f t="shared" si="47"/>
        <v>-0.3413894596225745</v>
      </c>
    </row>
    <row r="1469" spans="5:8">
      <c r="E1469" s="23">
        <v>14650</v>
      </c>
      <c r="G1469" s="13">
        <f t="shared" si="46"/>
        <v>-4.75528258147577</v>
      </c>
      <c r="H1469" s="13">
        <f t="shared" si="47"/>
        <v>-0.40144685940485952</v>
      </c>
    </row>
    <row r="1470" spans="5:8">
      <c r="E1470" s="23">
        <v>14660</v>
      </c>
      <c r="G1470" s="13">
        <f t="shared" si="46"/>
        <v>-4.7232577474155848</v>
      </c>
      <c r="H1470" s="13">
        <f t="shared" si="47"/>
        <v>-0.46141297363321787</v>
      </c>
    </row>
    <row r="1471" spans="5:8">
      <c r="E1471" s="23">
        <v>14670</v>
      </c>
      <c r="G1471" s="13">
        <f t="shared" si="46"/>
        <v>-4.6893235582434434</v>
      </c>
      <c r="H1471" s="13">
        <f t="shared" si="47"/>
        <v>-0.52127416653045622</v>
      </c>
    </row>
    <row r="1472" spans="5:8">
      <c r="E1472" s="23">
        <v>14680</v>
      </c>
      <c r="G1472" s="13">
        <f t="shared" si="46"/>
        <v>-4.6534937316984699</v>
      </c>
      <c r="H1472" s="13">
        <f t="shared" si="47"/>
        <v>-0.58101682617747441</v>
      </c>
    </row>
    <row r="1473" spans="5:8">
      <c r="E1473" s="23">
        <v>14690</v>
      </c>
      <c r="G1473" s="13">
        <f t="shared" si="46"/>
        <v>-4.6157827518224153</v>
      </c>
      <c r="H1473" s="13">
        <f t="shared" si="47"/>
        <v>-0.64062736760870953</v>
      </c>
    </row>
    <row r="1474" spans="5:8">
      <c r="E1474" s="23">
        <v>14700</v>
      </c>
      <c r="G1474" s="13">
        <f t="shared" si="46"/>
        <v>-4.5762058631045885</v>
      </c>
      <c r="H1474" s="13">
        <f t="shared" si="47"/>
        <v>-0.7000922359010997</v>
      </c>
    </row>
    <row r="1475" spans="5:8">
      <c r="E1475" s="23">
        <v>14710</v>
      </c>
      <c r="G1475" s="13">
        <f t="shared" si="46"/>
        <v>-4.5347790643193164</v>
      </c>
      <c r="H1475" s="13">
        <f t="shared" si="47"/>
        <v>-0.7593979092563562</v>
      </c>
    </row>
    <row r="1476" spans="5:8">
      <c r="E1476" s="23">
        <v>14720</v>
      </c>
      <c r="G1476" s="13">
        <f t="shared" si="46"/>
        <v>-4.4915191020585192</v>
      </c>
      <c r="H1476" s="13">
        <f t="shared" si="47"/>
        <v>-0.81853090207584434</v>
      </c>
    </row>
    <row r="1477" spans="5:8">
      <c r="E1477" s="23">
        <v>14730</v>
      </c>
      <c r="G1477" s="13">
        <f t="shared" si="46"/>
        <v>-4.4464434639619803</v>
      </c>
      <c r="H1477" s="13">
        <f t="shared" si="47"/>
        <v>-0.8774777680268826</v>
      </c>
    </row>
    <row r="1478" spans="5:8">
      <c r="E1478" s="23">
        <v>14740</v>
      </c>
      <c r="G1478" s="13">
        <f t="shared" si="46"/>
        <v>-4.3995703716480614</v>
      </c>
      <c r="H1478" s="13">
        <f t="shared" si="47"/>
        <v>-0.93622510310054519</v>
      </c>
    </row>
    <row r="1479" spans="5:8">
      <c r="E1479" s="23">
        <v>14750</v>
      </c>
      <c r="G1479" s="13">
        <f t="shared" si="46"/>
        <v>-4.3509187733476358</v>
      </c>
      <c r="H1479" s="13">
        <f t="shared" si="47"/>
        <v>-0.9947595486594103</v>
      </c>
    </row>
    <row r="1480" spans="5:8">
      <c r="E1480" s="23">
        <v>14760</v>
      </c>
      <c r="G1480" s="13">
        <f t="shared" si="46"/>
        <v>-4.3005083362444481</v>
      </c>
      <c r="H1480" s="13">
        <f t="shared" si="47"/>
        <v>-1.0530677944753513</v>
      </c>
    </row>
    <row r="1481" spans="5:8">
      <c r="E1481" s="23">
        <v>14770</v>
      </c>
      <c r="G1481" s="13">
        <f t="shared" si="46"/>
        <v>-4.2483594385246857</v>
      </c>
      <c r="H1481" s="13">
        <f t="shared" si="47"/>
        <v>-1.1111365817560983</v>
      </c>
    </row>
    <row r="1482" spans="5:8">
      <c r="E1482" s="23">
        <v>14780</v>
      </c>
      <c r="G1482" s="13">
        <f t="shared" si="46"/>
        <v>-4.1944931611392002</v>
      </c>
      <c r="H1482" s="13">
        <f t="shared" si="47"/>
        <v>-1.1689527061602016</v>
      </c>
    </row>
    <row r="1483" spans="5:8">
      <c r="E1483" s="23">
        <v>14790</v>
      </c>
      <c r="G1483" s="13">
        <f t="shared" si="46"/>
        <v>-4.1389312792816479</v>
      </c>
      <c r="H1483" s="13">
        <f t="shared" si="47"/>
        <v>-1.2265030207995156</v>
      </c>
    </row>
    <row r="1484" spans="5:8">
      <c r="E1484" s="23">
        <v>14800</v>
      </c>
      <c r="G1484" s="13">
        <f t="shared" si="46"/>
        <v>-4.0816962535859265</v>
      </c>
      <c r="H1484" s="13">
        <f t="shared" si="47"/>
        <v>-1.2837744392288384</v>
      </c>
    </row>
    <row r="1485" spans="5:8">
      <c r="E1485" s="23">
        <v>14810</v>
      </c>
      <c r="G1485" s="13">
        <f t="shared" si="46"/>
        <v>-4.0228112210466218</v>
      </c>
      <c r="H1485" s="13">
        <f t="shared" si="47"/>
        <v>-1.3407539384214529</v>
      </c>
    </row>
    <row r="1486" spans="5:8">
      <c r="E1486" s="23">
        <v>14820</v>
      </c>
      <c r="G1486" s="13">
        <f t="shared" si="46"/>
        <v>-3.962299985665954</v>
      </c>
      <c r="H1486" s="13">
        <f t="shared" si="47"/>
        <v>-1.3974285617306534</v>
      </c>
    </row>
    <row r="1487" spans="5:8">
      <c r="E1487" s="23">
        <v>14830</v>
      </c>
      <c r="G1487" s="13">
        <f t="shared" si="46"/>
        <v>-3.9001870088311219</v>
      </c>
      <c r="H1487" s="13">
        <f t="shared" si="47"/>
        <v>-1.4537854218358404</v>
      </c>
    </row>
    <row r="1488" spans="5:8">
      <c r="E1488" s="23">
        <v>14840</v>
      </c>
      <c r="G1488" s="13">
        <f t="shared" si="46"/>
        <v>-3.8364973994259168</v>
      </c>
      <c r="H1488" s="13">
        <f t="shared" si="47"/>
        <v>-1.5098117036729868</v>
      </c>
    </row>
    <row r="1489" spans="5:8">
      <c r="E1489" s="23">
        <v>14850</v>
      </c>
      <c r="G1489" s="13">
        <f t="shared" si="46"/>
        <v>-3.7712569036805235</v>
      </c>
      <c r="H1489" s="13">
        <f t="shared" si="47"/>
        <v>-1.5654946673488059</v>
      </c>
    </row>
    <row r="1490" spans="5:8">
      <c r="E1490" s="23">
        <v>14860</v>
      </c>
      <c r="G1490" s="13">
        <f t="shared" si="46"/>
        <v>-3.7044918947637955</v>
      </c>
      <c r="H1490" s="13">
        <f t="shared" si="47"/>
        <v>-1.6208216510374949</v>
      </c>
    </row>
    <row r="1491" spans="5:8">
      <c r="E1491" s="23">
        <v>14870</v>
      </c>
      <c r="G1491" s="13">
        <f t="shared" si="46"/>
        <v>-3.6362293621219779</v>
      </c>
      <c r="H1491" s="13">
        <f t="shared" si="47"/>
        <v>-1.6757800738601345</v>
      </c>
    </row>
    <row r="1492" spans="5:8">
      <c r="E1492" s="23">
        <v>14880</v>
      </c>
      <c r="G1492" s="13">
        <f t="shared" si="46"/>
        <v>-3.5664969005683593</v>
      </c>
      <c r="H1492" s="13">
        <f t="shared" si="47"/>
        <v>-1.7303574387452771</v>
      </c>
    </row>
    <row r="1493" spans="5:8">
      <c r="E1493" s="23">
        <v>14890</v>
      </c>
      <c r="G1493" s="13">
        <f t="shared" si="46"/>
        <v>-3.4953226991282094</v>
      </c>
      <c r="H1493" s="13">
        <f t="shared" si="47"/>
        <v>-1.7845413352708162</v>
      </c>
    </row>
    <row r="1494" spans="5:8">
      <c r="E1494" s="23">
        <v>14900</v>
      </c>
      <c r="G1494" s="13">
        <f t="shared" si="46"/>
        <v>-3.4227355296434454</v>
      </c>
      <c r="H1494" s="13">
        <f t="shared" si="47"/>
        <v>-1.8383194424859437</v>
      </c>
    </row>
    <row r="1495" spans="5:8">
      <c r="E1495" s="23">
        <v>14910</v>
      </c>
      <c r="G1495" s="13">
        <f t="shared" si="46"/>
        <v>-3.3487647351418341</v>
      </c>
      <c r="H1495" s="13">
        <f t="shared" si="47"/>
        <v>-1.8916795317128416</v>
      </c>
    </row>
    <row r="1496" spans="5:8">
      <c r="E1496" s="23">
        <v>14920</v>
      </c>
      <c r="G1496" s="13">
        <f t="shared" si="46"/>
        <v>-3.2734402179751116</v>
      </c>
      <c r="H1496" s="13">
        <f t="shared" si="47"/>
        <v>-1.9446094693273777</v>
      </c>
    </row>
    <row r="1497" spans="5:8">
      <c r="E1497" s="23">
        <v>14930</v>
      </c>
      <c r="G1497" s="13">
        <f t="shared" si="46"/>
        <v>-3.1967924277311792</v>
      </c>
      <c r="H1497" s="13">
        <f t="shared" si="47"/>
        <v>-1.9970972195181864</v>
      </c>
    </row>
    <row r="1498" spans="5:8">
      <c r="E1498" s="23">
        <v>14940</v>
      </c>
      <c r="G1498" s="13">
        <f t="shared" si="46"/>
        <v>-3.1188523489249671</v>
      </c>
      <c r="H1498" s="13">
        <f t="shared" si="47"/>
        <v>-2.0491308470235099</v>
      </c>
    </row>
    <row r="1499" spans="5:8">
      <c r="E1499" s="23">
        <v>14950</v>
      </c>
      <c r="G1499" s="13">
        <f t="shared" si="46"/>
        <v>-3.0396514884730399</v>
      </c>
      <c r="H1499" s="13">
        <f t="shared" si="47"/>
        <v>-2.1006985198451718</v>
      </c>
    </row>
    <row r="1500" spans="5:8">
      <c r="E1500" s="23">
        <v>14960</v>
      </c>
      <c r="G1500" s="13">
        <f t="shared" si="46"/>
        <v>-2.9592218629571572</v>
      </c>
      <c r="H1500" s="13">
        <f t="shared" si="47"/>
        <v>-2.1517885119390732</v>
      </c>
    </row>
    <row r="1501" spans="5:8">
      <c r="E1501" s="23">
        <v>14970</v>
      </c>
      <c r="G1501" s="13">
        <f t="shared" si="46"/>
        <v>-2.8775959856816611</v>
      </c>
      <c r="H1501" s="13">
        <f t="shared" si="47"/>
        <v>-2.2023892058815937</v>
      </c>
    </row>
    <row r="1502" spans="5:8">
      <c r="E1502" s="23">
        <v>14980</v>
      </c>
      <c r="G1502" s="13">
        <f t="shared" si="46"/>
        <v>-2.7948068535301402</v>
      </c>
      <c r="H1502" s="13">
        <f t="shared" si="47"/>
        <v>-2.2524890955113044</v>
      </c>
    </row>
    <row r="1503" spans="5:8">
      <c r="E1503" s="23">
        <v>14990</v>
      </c>
      <c r="G1503" s="13">
        <f t="shared" si="46"/>
        <v>-2.7108879336265872</v>
      </c>
      <c r="H1503" s="13">
        <f t="shared" si="47"/>
        <v>-2.3020767885453104</v>
      </c>
    </row>
    <row r="1504" spans="5:8">
      <c r="E1504" s="23">
        <v>15000</v>
      </c>
      <c r="G1504" s="13">
        <f t="shared" si="46"/>
        <v>-2.6258731498064884</v>
      </c>
      <c r="H1504" s="13">
        <f t="shared" si="47"/>
        <v>-2.3511410091698899</v>
      </c>
    </row>
    <row r="1505" spans="5:8">
      <c r="E1505" s="23">
        <v>15010</v>
      </c>
      <c r="G1505" s="13">
        <f t="shared" si="46"/>
        <v>-2.5397968689032071</v>
      </c>
      <c r="H1505" s="13">
        <f t="shared" si="47"/>
        <v>-2.3996706006043373</v>
      </c>
    </row>
    <row r="1506" spans="5:8">
      <c r="E1506" s="23">
        <v>15020</v>
      </c>
      <c r="G1506" s="13">
        <f t="shared" si="46"/>
        <v>-2.4526938868554398</v>
      </c>
      <c r="H1506" s="13">
        <f t="shared" si="47"/>
        <v>-2.4476545276381079</v>
      </c>
    </row>
    <row r="1507" spans="5:8">
      <c r="E1507" s="23">
        <v>15030</v>
      </c>
      <c r="G1507" s="13">
        <f t="shared" si="46"/>
        <v>-2.3645994146410612</v>
      </c>
      <c r="H1507" s="13">
        <f t="shared" si="47"/>
        <v>-2.4950818791399558</v>
      </c>
    </row>
    <row r="1508" spans="5:8">
      <c r="E1508" s="23">
        <v>15040</v>
      </c>
      <c r="G1508" s="13">
        <f t="shared" si="46"/>
        <v>-2.2755490640432634</v>
      </c>
      <c r="H1508" s="13">
        <f t="shared" si="47"/>
        <v>-2.5419418705391572</v>
      </c>
    </row>
    <row r="1509" spans="5:8">
      <c r="E1509" s="23">
        <v>15050</v>
      </c>
      <c r="G1509" s="13">
        <f t="shared" si="46"/>
        <v>-2.1855788332546715</v>
      </c>
      <c r="H1509" s="13">
        <f t="shared" si="47"/>
        <v>-2.5882238462777711</v>
      </c>
    </row>
    <row r="1510" spans="5:8">
      <c r="E1510" s="23">
        <v>15060</v>
      </c>
      <c r="G1510" s="13">
        <f t="shared" si="46"/>
        <v>-2.0947250923251777</v>
      </c>
      <c r="H1510" s="13">
        <f t="shared" si="47"/>
        <v>-2.6339172822336225</v>
      </c>
    </row>
    <row r="1511" spans="5:8">
      <c r="E1511" s="23">
        <v>15070</v>
      </c>
      <c r="G1511" s="13">
        <f t="shared" si="46"/>
        <v>-2.0030245684596131</v>
      </c>
      <c r="H1511" s="13">
        <f t="shared" si="47"/>
        <v>-2.679011788113451</v>
      </c>
    </row>
    <row r="1512" spans="5:8">
      <c r="E1512" s="23">
        <v>15080</v>
      </c>
      <c r="G1512" s="13">
        <f t="shared" si="46"/>
        <v>-1.9105143311708814</v>
      </c>
      <c r="H1512" s="13">
        <f t="shared" si="47"/>
        <v>-2.7234971098154652</v>
      </c>
    </row>
    <row r="1513" spans="5:8">
      <c r="E1513" s="23">
        <v>15090</v>
      </c>
      <c r="G1513" s="13">
        <f t="shared" si="46"/>
        <v>-1.8172317772947935</v>
      </c>
      <c r="H1513" s="13">
        <f t="shared" si="47"/>
        <v>-2.767363131761146</v>
      </c>
    </row>
    <row r="1514" spans="5:8">
      <c r="E1514" s="23">
        <v>15100</v>
      </c>
      <c r="G1514" s="13">
        <f t="shared" si="46"/>
        <v>-1.7232146158726049</v>
      </c>
      <c r="H1514" s="13">
        <f t="shared" si="47"/>
        <v>-2.8105998791953879</v>
      </c>
    </row>
    <row r="1515" spans="5:8">
      <c r="E1515" s="23">
        <v>15110</v>
      </c>
      <c r="G1515" s="13">
        <f t="shared" si="46"/>
        <v>-1.6285008529071763</v>
      </c>
      <c r="H1515" s="13">
        <f t="shared" si="47"/>
        <v>-2.8531975204546818</v>
      </c>
    </row>
    <row r="1516" spans="5:8">
      <c r="E1516" s="23">
        <v>15120</v>
      </c>
      <c r="G1516" s="13">
        <f t="shared" si="46"/>
        <v>-1.5331287759994214</v>
      </c>
      <c r="H1516" s="13">
        <f t="shared" si="47"/>
        <v>-2.8951463692027519</v>
      </c>
    </row>
    <row r="1517" spans="5:8">
      <c r="E1517" s="23">
        <v>15130</v>
      </c>
      <c r="G1517" s="13">
        <f t="shared" ref="G1517:G1580" si="48">Aeins*SIN(2*PI()*feins*(E1517+Veins)/1000000)</f>
        <v>-1.4371369388705892</v>
      </c>
      <c r="H1517" s="13">
        <f t="shared" ref="H1517:H1580" si="49">Azwei*SIN(2*PI()*fzwei*(E1517+Vzwei)/1000000)</f>
        <v>-2.9364368866331536</v>
      </c>
    </row>
    <row r="1518" spans="5:8">
      <c r="E1518" s="23">
        <v>15140</v>
      </c>
      <c r="G1518" s="13">
        <f t="shared" si="48"/>
        <v>-1.3405641457771342</v>
      </c>
      <c r="H1518" s="13">
        <f t="shared" si="49"/>
        <v>-2.9770596836382688</v>
      </c>
    </row>
    <row r="1519" spans="5:8">
      <c r="E1519" s="23">
        <v>15150</v>
      </c>
      <c r="G1519" s="13">
        <f t="shared" si="48"/>
        <v>-1.2434494358242902</v>
      </c>
      <c r="H1519" s="13">
        <f t="shared" si="49"/>
        <v>-3.0170055229444133</v>
      </c>
    </row>
    <row r="1520" spans="5:8">
      <c r="E1520" s="23">
        <v>15160</v>
      </c>
      <c r="G1520" s="13">
        <f t="shared" si="48"/>
        <v>-1.1458320671846254</v>
      </c>
      <c r="H1520" s="13">
        <f t="shared" si="49"/>
        <v>-3.056265321212178</v>
      </c>
    </row>
    <row r="1521" spans="5:8">
      <c r="E1521" s="23">
        <v>15170</v>
      </c>
      <c r="G1521" s="13">
        <f t="shared" si="48"/>
        <v>-1.0477515012282106</v>
      </c>
      <c r="H1521" s="13">
        <f t="shared" si="49"/>
        <v>-3.0948301511020002</v>
      </c>
    </row>
    <row r="1522" spans="5:8">
      <c r="E1522" s="23">
        <v>15180</v>
      </c>
      <c r="G1522" s="13">
        <f t="shared" si="48"/>
        <v>-0.94924738657047292</v>
      </c>
      <c r="H1522" s="13">
        <f t="shared" si="49"/>
        <v>-3.132691243304158</v>
      </c>
    </row>
    <row r="1523" spans="5:8">
      <c r="E1523" s="23">
        <v>15190</v>
      </c>
      <c r="G1523" s="13">
        <f t="shared" si="48"/>
        <v>-0.85035954304444494</v>
      </c>
      <c r="H1523" s="13">
        <f t="shared" si="49"/>
        <v>-3.1698399885327495</v>
      </c>
    </row>
    <row r="1524" spans="5:8">
      <c r="E1524" s="23">
        <v>15200</v>
      </c>
      <c r="G1524" s="13">
        <f t="shared" si="48"/>
        <v>-0.7511279456037977</v>
      </c>
      <c r="H1524" s="13">
        <f t="shared" si="49"/>
        <v>-3.2062679394835016</v>
      </c>
    </row>
    <row r="1525" spans="5:8">
      <c r="E1525" s="23">
        <v>15210</v>
      </c>
      <c r="G1525" s="13">
        <f t="shared" si="48"/>
        <v>-0.65159270816308068</v>
      </c>
      <c r="H1525" s="13">
        <f t="shared" si="49"/>
        <v>-3.2419668127544838</v>
      </c>
    </row>
    <row r="1526" spans="5:8">
      <c r="E1526" s="23">
        <v>15220</v>
      </c>
      <c r="G1526" s="13">
        <f t="shared" si="48"/>
        <v>-0.55179406738196246</v>
      </c>
      <c r="H1526" s="13">
        <f t="shared" si="49"/>
        <v>-3.2769284907297771</v>
      </c>
    </row>
    <row r="1527" spans="5:8">
      <c r="E1527" s="23">
        <v>15230</v>
      </c>
      <c r="G1527" s="13">
        <f t="shared" si="48"/>
        <v>-0.45177236639967722</v>
      </c>
      <c r="H1527" s="13">
        <f t="shared" si="49"/>
        <v>-3.3111450234253059</v>
      </c>
    </row>
    <row r="1528" spans="5:8">
      <c r="E1528" s="23">
        <v>15240</v>
      </c>
      <c r="G1528" s="13">
        <f t="shared" si="48"/>
        <v>-0.35156803852651386</v>
      </c>
      <c r="H1528" s="13">
        <f t="shared" si="49"/>
        <v>-3.3446086302966065</v>
      </c>
    </row>
    <row r="1529" spans="5:8">
      <c r="E1529" s="23">
        <v>15250</v>
      </c>
      <c r="G1529" s="13">
        <f t="shared" si="48"/>
        <v>-0.25122159089883828</v>
      </c>
      <c r="H1529" s="13">
        <f t="shared" si="49"/>
        <v>-3.3773117020080536</v>
      </c>
    </row>
    <row r="1530" spans="5:8">
      <c r="E1530" s="23">
        <v>15260</v>
      </c>
      <c r="G1530" s="13">
        <f t="shared" si="48"/>
        <v>-0.15077358810428762</v>
      </c>
      <c r="H1530" s="13">
        <f t="shared" si="49"/>
        <v>-3.4092468021631679</v>
      </c>
    </row>
    <row r="1531" spans="5:8">
      <c r="E1531" s="23">
        <v>15270</v>
      </c>
      <c r="G1531" s="13">
        <f t="shared" si="48"/>
        <v>-5.0264635783652707E-2</v>
      </c>
      <c r="H1531" s="13">
        <f t="shared" si="49"/>
        <v>-3.4404066689955473</v>
      </c>
    </row>
    <row r="1532" spans="5:8">
      <c r="E1532" s="23">
        <v>15280</v>
      </c>
      <c r="G1532" s="13">
        <f t="shared" si="48"/>
        <v>5.026463578364046E-2</v>
      </c>
      <c r="H1532" s="13">
        <f t="shared" si="49"/>
        <v>-3.4707842170202152</v>
      </c>
    </row>
    <row r="1533" spans="5:8">
      <c r="E1533" s="23">
        <v>15290</v>
      </c>
      <c r="G1533" s="13">
        <f t="shared" si="48"/>
        <v>0.15077358810427538</v>
      </c>
      <c r="H1533" s="13">
        <f t="shared" si="49"/>
        <v>-3.5003725386446871</v>
      </c>
    </row>
    <row r="1534" spans="5:8">
      <c r="E1534" s="23">
        <v>15300</v>
      </c>
      <c r="G1534" s="13">
        <f t="shared" si="48"/>
        <v>0.25122159089884377</v>
      </c>
      <c r="H1534" s="13">
        <f t="shared" si="49"/>
        <v>-3.5291649057398051</v>
      </c>
    </row>
    <row r="1535" spans="5:8">
      <c r="E1535" s="23">
        <v>15310</v>
      </c>
      <c r="G1535" s="13">
        <f t="shared" si="48"/>
        <v>0.35156803852650165</v>
      </c>
      <c r="H1535" s="13">
        <f t="shared" si="49"/>
        <v>-3.5571547711695866</v>
      </c>
    </row>
    <row r="1536" spans="5:8">
      <c r="E1536" s="23">
        <v>15320</v>
      </c>
      <c r="G1536" s="13">
        <f t="shared" si="48"/>
        <v>0.451772366399665</v>
      </c>
      <c r="H1536" s="13">
        <f t="shared" si="49"/>
        <v>-3.5843357702799876</v>
      </c>
    </row>
    <row r="1537" spans="5:8">
      <c r="E1537" s="23">
        <v>15330</v>
      </c>
      <c r="G1537" s="13">
        <f t="shared" si="48"/>
        <v>0.55179406738195036</v>
      </c>
      <c r="H1537" s="13">
        <f t="shared" si="49"/>
        <v>-3.6107017223462345</v>
      </c>
    </row>
    <row r="1538" spans="5:8">
      <c r="E1538" s="23">
        <v>15340</v>
      </c>
      <c r="G1538" s="13">
        <f t="shared" si="48"/>
        <v>0.65159270816306847</v>
      </c>
      <c r="H1538" s="13">
        <f t="shared" si="49"/>
        <v>-3.6362466319781732</v>
      </c>
    </row>
    <row r="1539" spans="5:8">
      <c r="E1539" s="23">
        <v>15350</v>
      </c>
      <c r="G1539" s="13">
        <f t="shared" si="48"/>
        <v>0.75112794560378549</v>
      </c>
      <c r="H1539" s="13">
        <f t="shared" si="49"/>
        <v>-3.6609646904836675</v>
      </c>
    </row>
    <row r="1540" spans="5:8">
      <c r="E1540" s="23">
        <v>15360</v>
      </c>
      <c r="G1540" s="13">
        <f t="shared" si="48"/>
        <v>0.85035954304443284</v>
      </c>
      <c r="H1540" s="13">
        <f t="shared" si="49"/>
        <v>-3.6848502771893545</v>
      </c>
    </row>
    <row r="1541" spans="5:8">
      <c r="E1541" s="23">
        <v>15370</v>
      </c>
      <c r="G1541" s="13">
        <f t="shared" si="48"/>
        <v>0.94924738657046093</v>
      </c>
      <c r="H1541" s="13">
        <f t="shared" si="49"/>
        <v>-3.7078979607188045</v>
      </c>
    </row>
    <row r="1542" spans="5:8">
      <c r="E1542" s="23">
        <v>15380</v>
      </c>
      <c r="G1542" s="13">
        <f t="shared" si="48"/>
        <v>1.0477515012281984</v>
      </c>
      <c r="H1542" s="13">
        <f t="shared" si="49"/>
        <v>-3.7301025002275368</v>
      </c>
    </row>
    <row r="1543" spans="5:8">
      <c r="E1543" s="23">
        <v>15390</v>
      </c>
      <c r="G1543" s="13">
        <f t="shared" si="48"/>
        <v>1.1458320671846136</v>
      </c>
      <c r="H1543" s="13">
        <f t="shared" si="49"/>
        <v>-3.7514588465947516</v>
      </c>
    </row>
    <row r="1544" spans="5:8">
      <c r="E1544" s="23">
        <v>15400</v>
      </c>
      <c r="G1544" s="13">
        <f t="shared" si="48"/>
        <v>1.2434494358242782</v>
      </c>
      <c r="H1544" s="13">
        <f t="shared" si="49"/>
        <v>-3.7719621435714541</v>
      </c>
    </row>
    <row r="1545" spans="5:8">
      <c r="E1545" s="23">
        <v>15410</v>
      </c>
      <c r="G1545" s="13">
        <f t="shared" si="48"/>
        <v>1.3405641457771225</v>
      </c>
      <c r="H1545" s="13">
        <f t="shared" si="49"/>
        <v>-3.7916077288847245</v>
      </c>
    </row>
    <row r="1546" spans="5:8">
      <c r="E1546" s="23">
        <v>15420</v>
      </c>
      <c r="G1546" s="13">
        <f t="shared" si="48"/>
        <v>1.4371369388705777</v>
      </c>
      <c r="H1546" s="13">
        <f t="shared" si="49"/>
        <v>-3.8103911352978788</v>
      </c>
    </row>
    <row r="1547" spans="5:8">
      <c r="E1547" s="23">
        <v>15430</v>
      </c>
      <c r="G1547" s="13">
        <f t="shared" si="48"/>
        <v>1.5331287759994097</v>
      </c>
      <c r="H1547" s="13">
        <f t="shared" si="49"/>
        <v>-3.8283080916262802</v>
      </c>
    </row>
    <row r="1548" spans="5:8">
      <c r="E1548" s="23">
        <v>15440</v>
      </c>
      <c r="G1548" s="13">
        <f t="shared" si="48"/>
        <v>1.6285008529071645</v>
      </c>
      <c r="H1548" s="13">
        <f t="shared" si="49"/>
        <v>-3.8453545237085689</v>
      </c>
    </row>
    <row r="1549" spans="5:8">
      <c r="E1549" s="23">
        <v>15450</v>
      </c>
      <c r="G1549" s="13">
        <f t="shared" si="48"/>
        <v>1.7232146158725936</v>
      </c>
      <c r="H1549" s="13">
        <f t="shared" si="49"/>
        <v>-3.8615265553330915</v>
      </c>
    </row>
    <row r="1550" spans="5:8">
      <c r="E1550" s="23">
        <v>15460</v>
      </c>
      <c r="G1550" s="13">
        <f t="shared" si="48"/>
        <v>1.8172317772947821</v>
      </c>
      <c r="H1550" s="13">
        <f t="shared" si="49"/>
        <v>-3.8768205091193213</v>
      </c>
    </row>
    <row r="1551" spans="5:8">
      <c r="E1551" s="23">
        <v>15470</v>
      </c>
      <c r="G1551" s="13">
        <f t="shared" si="48"/>
        <v>1.9105143311708703</v>
      </c>
      <c r="H1551" s="13">
        <f t="shared" si="49"/>
        <v>-3.8912329073540466</v>
      </c>
    </row>
    <row r="1552" spans="5:8">
      <c r="E1552" s="23">
        <v>15480</v>
      </c>
      <c r="G1552" s="13">
        <f t="shared" si="48"/>
        <v>2.003024568459602</v>
      </c>
      <c r="H1552" s="13">
        <f t="shared" si="49"/>
        <v>-3.9047604727822098</v>
      </c>
    </row>
    <row r="1553" spans="5:8">
      <c r="E1553" s="23">
        <v>15490</v>
      </c>
      <c r="G1553" s="13">
        <f t="shared" si="48"/>
        <v>2.0947250923251666</v>
      </c>
      <c r="H1553" s="13">
        <f t="shared" si="49"/>
        <v>-3.9174001293520759</v>
      </c>
    </row>
    <row r="1554" spans="5:8">
      <c r="E1554" s="23">
        <v>15500</v>
      </c>
      <c r="G1554" s="13">
        <f t="shared" si="48"/>
        <v>2.1855788332546604</v>
      </c>
      <c r="H1554" s="13">
        <f t="shared" si="49"/>
        <v>-3.9291490029147536</v>
      </c>
    </row>
    <row r="1555" spans="5:8">
      <c r="E1555" s="23">
        <v>15510</v>
      </c>
      <c r="G1555" s="13">
        <f t="shared" si="48"/>
        <v>2.2755490640432523</v>
      </c>
      <c r="H1555" s="13">
        <f t="shared" si="49"/>
        <v>-3.9400044218777031</v>
      </c>
    </row>
    <row r="1556" spans="5:8">
      <c r="E1556" s="23">
        <v>15520</v>
      </c>
      <c r="G1556" s="13">
        <f t="shared" si="48"/>
        <v>2.3645994146410505</v>
      </c>
      <c r="H1556" s="13">
        <f t="shared" si="49"/>
        <v>-3.9499639178122687</v>
      </c>
    </row>
    <row r="1557" spans="5:8">
      <c r="E1557" s="23">
        <v>15530</v>
      </c>
      <c r="G1557" s="13">
        <f t="shared" si="48"/>
        <v>2.4526938868554287</v>
      </c>
      <c r="H1557" s="13">
        <f t="shared" si="49"/>
        <v>-3.9590252260149623</v>
      </c>
    </row>
    <row r="1558" spans="5:8">
      <c r="E1558" s="23">
        <v>15540</v>
      </c>
      <c r="G1558" s="13">
        <f t="shared" si="48"/>
        <v>2.5397968689031964</v>
      </c>
      <c r="H1558" s="13">
        <f t="shared" si="49"/>
        <v>-3.9671862860224394</v>
      </c>
    </row>
    <row r="1559" spans="5:8">
      <c r="E1559" s="23">
        <v>15550</v>
      </c>
      <c r="G1559" s="13">
        <f t="shared" si="48"/>
        <v>2.6258731498064778</v>
      </c>
      <c r="H1559" s="13">
        <f t="shared" si="49"/>
        <v>-3.9744452420800322</v>
      </c>
    </row>
    <row r="1560" spans="5:8">
      <c r="E1560" s="23">
        <v>15560</v>
      </c>
      <c r="G1560" s="13">
        <f t="shared" si="48"/>
        <v>2.7108879336265916</v>
      </c>
      <c r="H1560" s="13">
        <f t="shared" si="49"/>
        <v>-3.9808004435637323</v>
      </c>
    </row>
    <row r="1561" spans="5:8">
      <c r="E1561" s="23">
        <v>15570</v>
      </c>
      <c r="G1561" s="13">
        <f t="shared" si="48"/>
        <v>2.7948068535301154</v>
      </c>
      <c r="H1561" s="13">
        <f t="shared" si="49"/>
        <v>-3.9862504453555272</v>
      </c>
    </row>
    <row r="1562" spans="5:8">
      <c r="E1562" s="23">
        <v>15580</v>
      </c>
      <c r="G1562" s="13">
        <f t="shared" si="48"/>
        <v>2.8775959856816513</v>
      </c>
      <c r="H1562" s="13">
        <f t="shared" si="49"/>
        <v>-3.9907940081720077</v>
      </c>
    </row>
    <row r="1563" spans="5:8">
      <c r="E1563" s="23">
        <v>15590</v>
      </c>
      <c r="G1563" s="13">
        <f t="shared" si="48"/>
        <v>2.9592218629571327</v>
      </c>
      <c r="H1563" s="13">
        <f t="shared" si="49"/>
        <v>-3.9944300988461725</v>
      </c>
    </row>
    <row r="1564" spans="5:8">
      <c r="E1564" s="23">
        <v>15600</v>
      </c>
      <c r="G1564" s="13">
        <f t="shared" si="48"/>
        <v>3.0396514884730297</v>
      </c>
      <c r="H1564" s="13">
        <f t="shared" si="49"/>
        <v>-3.9971578905623564</v>
      </c>
    </row>
    <row r="1565" spans="5:8">
      <c r="E1565" s="23">
        <v>15610</v>
      </c>
      <c r="G1565" s="13">
        <f t="shared" si="48"/>
        <v>3.1188523489249431</v>
      </c>
      <c r="H1565" s="13">
        <f t="shared" si="49"/>
        <v>-3.998976763044249</v>
      </c>
    </row>
    <row r="1566" spans="5:8">
      <c r="E1566" s="23">
        <v>15620</v>
      </c>
      <c r="G1566" s="13">
        <f t="shared" si="48"/>
        <v>3.1967924277311561</v>
      </c>
      <c r="H1566" s="13">
        <f t="shared" si="49"/>
        <v>-3.9998863026959315</v>
      </c>
    </row>
    <row r="1567" spans="5:8">
      <c r="E1567" s="23">
        <v>15630</v>
      </c>
      <c r="G1567" s="13">
        <f t="shared" si="48"/>
        <v>3.2734402179751019</v>
      </c>
      <c r="H1567" s="13">
        <f t="shared" si="49"/>
        <v>-3.9998863026959319</v>
      </c>
    </row>
    <row r="1568" spans="5:8">
      <c r="E1568" s="23">
        <v>15640</v>
      </c>
      <c r="G1568" s="13">
        <f t="shared" si="48"/>
        <v>3.3487647351418119</v>
      </c>
      <c r="H1568" s="13">
        <f t="shared" si="49"/>
        <v>-3.998976763044249</v>
      </c>
    </row>
    <row r="1569" spans="5:8">
      <c r="E1569" s="23">
        <v>15650</v>
      </c>
      <c r="G1569" s="13">
        <f t="shared" si="48"/>
        <v>3.4227355296434494</v>
      </c>
      <c r="H1569" s="13">
        <f t="shared" si="49"/>
        <v>-3.9971578905623577</v>
      </c>
    </row>
    <row r="1570" spans="5:8">
      <c r="E1570" s="23">
        <v>15660</v>
      </c>
      <c r="G1570" s="13">
        <f t="shared" si="48"/>
        <v>3.4953226991282009</v>
      </c>
      <c r="H1570" s="13">
        <f t="shared" si="49"/>
        <v>-3.9944300988461729</v>
      </c>
    </row>
    <row r="1571" spans="5:8">
      <c r="E1571" s="23">
        <v>15670</v>
      </c>
      <c r="G1571" s="13">
        <f t="shared" si="48"/>
        <v>3.5664969005683504</v>
      </c>
      <c r="H1571" s="13">
        <f t="shared" si="49"/>
        <v>-3.9907940081720104</v>
      </c>
    </row>
    <row r="1572" spans="5:8">
      <c r="E1572" s="23">
        <v>15680</v>
      </c>
      <c r="G1572" s="13">
        <f t="shared" si="48"/>
        <v>3.6362293621219814</v>
      </c>
      <c r="H1572" s="13">
        <f t="shared" si="49"/>
        <v>-3.986250445355529</v>
      </c>
    </row>
    <row r="1573" spans="5:8">
      <c r="E1573" s="23">
        <v>15690</v>
      </c>
      <c r="G1573" s="13">
        <f t="shared" si="48"/>
        <v>3.7044918947637875</v>
      </c>
      <c r="H1573" s="13">
        <f t="shared" si="49"/>
        <v>-3.9808004435637345</v>
      </c>
    </row>
    <row r="1574" spans="5:8">
      <c r="E1574" s="23">
        <v>15700</v>
      </c>
      <c r="G1574" s="13">
        <f t="shared" si="48"/>
        <v>3.771256903680527</v>
      </c>
      <c r="H1574" s="13">
        <f t="shared" si="49"/>
        <v>-3.9744452420800349</v>
      </c>
    </row>
    <row r="1575" spans="5:8">
      <c r="E1575" s="23">
        <v>15710</v>
      </c>
      <c r="G1575" s="13">
        <f t="shared" si="48"/>
        <v>3.8364973994259088</v>
      </c>
      <c r="H1575" s="13">
        <f t="shared" si="49"/>
        <v>-3.9671862860224421</v>
      </c>
    </row>
    <row r="1576" spans="5:8">
      <c r="E1576" s="23">
        <v>15720</v>
      </c>
      <c r="G1576" s="13">
        <f t="shared" si="48"/>
        <v>3.9001870088311144</v>
      </c>
      <c r="H1576" s="13">
        <f t="shared" si="49"/>
        <v>-3.9590252260149654</v>
      </c>
    </row>
    <row r="1577" spans="5:8">
      <c r="E1577" s="23">
        <v>15730</v>
      </c>
      <c r="G1577" s="13">
        <f t="shared" si="48"/>
        <v>3.9622999856659358</v>
      </c>
      <c r="H1577" s="13">
        <f t="shared" si="49"/>
        <v>-3.9499639178122723</v>
      </c>
    </row>
    <row r="1578" spans="5:8">
      <c r="E1578" s="23">
        <v>15740</v>
      </c>
      <c r="G1578" s="13">
        <f t="shared" si="48"/>
        <v>4.0228112210466147</v>
      </c>
      <c r="H1578" s="13">
        <f t="shared" si="49"/>
        <v>-3.9400044218777044</v>
      </c>
    </row>
    <row r="1579" spans="5:8">
      <c r="E1579" s="23">
        <v>15750</v>
      </c>
      <c r="G1579" s="13">
        <f t="shared" si="48"/>
        <v>4.0816962535859087</v>
      </c>
      <c r="H1579" s="13">
        <f t="shared" si="49"/>
        <v>-3.9291490029147575</v>
      </c>
    </row>
    <row r="1580" spans="5:8">
      <c r="E1580" s="23">
        <v>15760</v>
      </c>
      <c r="G1580" s="13">
        <f t="shared" si="48"/>
        <v>4.1389312792816408</v>
      </c>
      <c r="H1580" s="13">
        <f t="shared" si="49"/>
        <v>-3.9174001293520804</v>
      </c>
    </row>
    <row r="1581" spans="5:8">
      <c r="E1581" s="23">
        <v>15770</v>
      </c>
      <c r="G1581" s="13">
        <f t="shared" ref="G1581:G1644" si="50">Aeins*SIN(2*PI()*feins*(E1581+Veins)/1000000)</f>
        <v>4.1944931611391931</v>
      </c>
      <c r="H1581" s="13">
        <f t="shared" ref="H1581:H1644" si="51">Azwei*SIN(2*PI()*fzwei*(E1581+Vzwei)/1000000)</f>
        <v>-3.9047604727822143</v>
      </c>
    </row>
    <row r="1582" spans="5:8">
      <c r="E1582" s="23">
        <v>15780</v>
      </c>
      <c r="G1582" s="13">
        <f t="shared" si="50"/>
        <v>4.2483594385246697</v>
      </c>
      <c r="H1582" s="13">
        <f t="shared" si="51"/>
        <v>-3.891232907354055</v>
      </c>
    </row>
    <row r="1583" spans="5:8">
      <c r="E1583" s="23">
        <v>15790</v>
      </c>
      <c r="G1583" s="13">
        <f t="shared" si="50"/>
        <v>4.3005083362444427</v>
      </c>
      <c r="H1583" s="13">
        <f t="shared" si="51"/>
        <v>-3.8768205091193231</v>
      </c>
    </row>
    <row r="1584" spans="5:8">
      <c r="E1584" s="23">
        <v>15800</v>
      </c>
      <c r="G1584" s="13">
        <f t="shared" si="50"/>
        <v>4.3509187733476207</v>
      </c>
      <c r="H1584" s="13">
        <f t="shared" si="51"/>
        <v>-3.8615265553331009</v>
      </c>
    </row>
    <row r="1585" spans="5:8">
      <c r="E1585" s="23">
        <v>15810</v>
      </c>
      <c r="G1585" s="13">
        <f t="shared" si="50"/>
        <v>4.3995703716480552</v>
      </c>
      <c r="H1585" s="13">
        <f t="shared" si="51"/>
        <v>-3.8453545237085751</v>
      </c>
    </row>
    <row r="1586" spans="5:8">
      <c r="E1586" s="23">
        <v>15820</v>
      </c>
      <c r="G1586" s="13">
        <f t="shared" si="50"/>
        <v>4.446443463961983</v>
      </c>
      <c r="H1586" s="13">
        <f t="shared" si="51"/>
        <v>-3.8283080916262908</v>
      </c>
    </row>
    <row r="1587" spans="5:8">
      <c r="E1587" s="23">
        <v>15830</v>
      </c>
      <c r="G1587" s="13">
        <f t="shared" si="50"/>
        <v>4.4915191020585139</v>
      </c>
      <c r="H1587" s="13">
        <f t="shared" si="51"/>
        <v>-3.8103911352978854</v>
      </c>
    </row>
    <row r="1588" spans="5:8">
      <c r="E1588" s="23">
        <v>15840</v>
      </c>
      <c r="G1588" s="13">
        <f t="shared" si="50"/>
        <v>4.5347790643193182</v>
      </c>
      <c r="H1588" s="13">
        <f t="shared" si="51"/>
        <v>-3.7916077288847312</v>
      </c>
    </row>
    <row r="1589" spans="5:8">
      <c r="E1589" s="23">
        <v>15850</v>
      </c>
      <c r="G1589" s="13">
        <f t="shared" si="50"/>
        <v>4.5762058631045841</v>
      </c>
      <c r="H1589" s="13">
        <f t="shared" si="51"/>
        <v>-3.7719621435714612</v>
      </c>
    </row>
    <row r="1590" spans="5:8">
      <c r="E1590" s="23">
        <v>15860</v>
      </c>
      <c r="G1590" s="13">
        <f t="shared" si="50"/>
        <v>4.6157827518224179</v>
      </c>
      <c r="H1590" s="13">
        <f t="shared" si="51"/>
        <v>-3.7514588465947591</v>
      </c>
    </row>
    <row r="1591" spans="5:8">
      <c r="E1591" s="23">
        <v>15870</v>
      </c>
      <c r="G1591" s="13">
        <f t="shared" si="50"/>
        <v>4.6534937316984655</v>
      </c>
      <c r="H1591" s="13">
        <f t="shared" si="51"/>
        <v>-3.7301025002275447</v>
      </c>
    </row>
    <row r="1592" spans="5:8">
      <c r="E1592" s="23">
        <v>15880</v>
      </c>
      <c r="G1592" s="13">
        <f t="shared" si="50"/>
        <v>4.6893235582434389</v>
      </c>
      <c r="H1592" s="13">
        <f t="shared" si="51"/>
        <v>-3.7078979607188125</v>
      </c>
    </row>
    <row r="1593" spans="5:8">
      <c r="E1593" s="23">
        <v>15890</v>
      </c>
      <c r="G1593" s="13">
        <f t="shared" si="50"/>
        <v>4.7232577474155866</v>
      </c>
      <c r="H1593" s="13">
        <f t="shared" si="51"/>
        <v>-3.6848502771893576</v>
      </c>
    </row>
    <row r="1594" spans="5:8">
      <c r="E1594" s="23">
        <v>15900</v>
      </c>
      <c r="G1594" s="13">
        <f t="shared" si="50"/>
        <v>4.7552825814757664</v>
      </c>
      <c r="H1594" s="13">
        <f t="shared" si="51"/>
        <v>-3.6609646904836759</v>
      </c>
    </row>
    <row r="1595" spans="5:8">
      <c r="E1595" s="23">
        <v>15910</v>
      </c>
      <c r="G1595" s="13">
        <f t="shared" si="50"/>
        <v>4.7853851145328505</v>
      </c>
      <c r="H1595" s="13">
        <f t="shared" si="51"/>
        <v>-3.6362466319781883</v>
      </c>
    </row>
    <row r="1596" spans="5:8">
      <c r="E1596" s="23">
        <v>15920</v>
      </c>
      <c r="G1596" s="13">
        <f t="shared" si="50"/>
        <v>4.8135531777770035</v>
      </c>
      <c r="H1596" s="13">
        <f t="shared" si="51"/>
        <v>-3.6107017223462377</v>
      </c>
    </row>
    <row r="1597" spans="5:8">
      <c r="E1597" s="23">
        <v>15930</v>
      </c>
      <c r="G1597" s="13">
        <f t="shared" si="50"/>
        <v>4.8397753843988429</v>
      </c>
      <c r="H1597" s="13">
        <f t="shared" si="51"/>
        <v>-3.5843357702800036</v>
      </c>
    </row>
    <row r="1598" spans="5:8">
      <c r="E1598" s="23">
        <v>15940</v>
      </c>
      <c r="G1598" s="13">
        <f t="shared" si="50"/>
        <v>4.8640411341925578</v>
      </c>
      <c r="H1598" s="13">
        <f t="shared" si="51"/>
        <v>-3.5571547711695901</v>
      </c>
    </row>
    <row r="1599" spans="5:8">
      <c r="E1599" s="23">
        <v>15950</v>
      </c>
      <c r="G1599" s="13">
        <f t="shared" si="50"/>
        <v>4.8863406178409665</v>
      </c>
      <c r="H1599" s="13">
        <f t="shared" si="51"/>
        <v>-3.529164905739822</v>
      </c>
    </row>
    <row r="1600" spans="5:8">
      <c r="E1600" s="23">
        <v>15960</v>
      </c>
      <c r="G1600" s="13">
        <f t="shared" si="50"/>
        <v>4.9066648208808648</v>
      </c>
      <c r="H1600" s="13">
        <f t="shared" si="51"/>
        <v>-3.5003725386446973</v>
      </c>
    </row>
    <row r="1601" spans="5:8">
      <c r="E1601" s="23">
        <v>15970</v>
      </c>
      <c r="G1601" s="13">
        <f t="shared" si="50"/>
        <v>4.9250055273471318</v>
      </c>
      <c r="H1601" s="13">
        <f t="shared" si="51"/>
        <v>-3.4707842170202188</v>
      </c>
    </row>
    <row r="1602" spans="5:8">
      <c r="E1602" s="23">
        <v>15980</v>
      </c>
      <c r="G1602" s="13">
        <f t="shared" si="50"/>
        <v>4.9413553230939424</v>
      </c>
      <c r="H1602" s="13">
        <f t="shared" si="51"/>
        <v>-3.4404066689955584</v>
      </c>
    </row>
    <row r="1603" spans="5:8">
      <c r="E1603" s="23">
        <v>15990</v>
      </c>
      <c r="G1603" s="13">
        <f t="shared" si="50"/>
        <v>4.9557075987919488</v>
      </c>
      <c r="H1603" s="13">
        <f t="shared" si="51"/>
        <v>-3.4092468021631719</v>
      </c>
    </row>
    <row r="1604" spans="5:8">
      <c r="E1604" s="23">
        <v>16000</v>
      </c>
      <c r="G1604" s="13">
        <f t="shared" si="50"/>
        <v>4.9680565526000429</v>
      </c>
      <c r="H1604" s="13">
        <f t="shared" si="51"/>
        <v>-3.3773117020080656</v>
      </c>
    </row>
    <row r="1605" spans="5:8">
      <c r="E1605" s="23">
        <v>16010</v>
      </c>
      <c r="G1605" s="13">
        <f t="shared" si="50"/>
        <v>4.9783971925107195</v>
      </c>
      <c r="H1605" s="13">
        <f t="shared" si="51"/>
        <v>-3.344608630296618</v>
      </c>
    </row>
    <row r="1606" spans="5:8">
      <c r="E1606" s="23">
        <v>16020</v>
      </c>
      <c r="G1606" s="13">
        <f t="shared" si="50"/>
        <v>4.9867253383681023</v>
      </c>
      <c r="H1606" s="13">
        <f t="shared" si="51"/>
        <v>-3.3111450234253179</v>
      </c>
    </row>
    <row r="1607" spans="5:8">
      <c r="E1607" s="23">
        <v>16030</v>
      </c>
      <c r="G1607" s="13">
        <f t="shared" si="50"/>
        <v>4.9930376235577159</v>
      </c>
      <c r="H1607" s="13">
        <f t="shared" si="51"/>
        <v>-3.2769284907297895</v>
      </c>
    </row>
    <row r="1608" spans="5:8">
      <c r="E1608" s="23">
        <v>16040</v>
      </c>
      <c r="G1608" s="13">
        <f t="shared" si="50"/>
        <v>4.9973314963674538</v>
      </c>
      <c r="H1608" s="13">
        <f t="shared" si="51"/>
        <v>-3.2419668127544967</v>
      </c>
    </row>
    <row r="1609" spans="5:8">
      <c r="E1609" s="23">
        <v>16050</v>
      </c>
      <c r="G1609" s="13">
        <f t="shared" si="50"/>
        <v>4.9996052210190802</v>
      </c>
      <c r="H1609" s="13">
        <f t="shared" si="51"/>
        <v>-3.2062679394835145</v>
      </c>
    </row>
    <row r="1610" spans="5:8">
      <c r="E1610" s="23">
        <v>16060</v>
      </c>
      <c r="G1610" s="13">
        <f t="shared" si="50"/>
        <v>4.999857878369915</v>
      </c>
      <c r="H1610" s="13">
        <f t="shared" si="51"/>
        <v>-3.1698399885327713</v>
      </c>
    </row>
    <row r="1611" spans="5:8">
      <c r="E1611" s="23">
        <v>16070</v>
      </c>
      <c r="G1611" s="13">
        <f t="shared" si="50"/>
        <v>4.9980893662843897</v>
      </c>
      <c r="H1611" s="13">
        <f t="shared" si="51"/>
        <v>-3.1326912433041625</v>
      </c>
    </row>
    <row r="1612" spans="5:8">
      <c r="E1612" s="23">
        <v>16080</v>
      </c>
      <c r="G1612" s="13">
        <f t="shared" si="50"/>
        <v>4.9943003996753426</v>
      </c>
      <c r="H1612" s="13">
        <f t="shared" si="51"/>
        <v>-3.0948301511020229</v>
      </c>
    </row>
    <row r="1613" spans="5:8">
      <c r="E1613" s="23">
        <v>16090</v>
      </c>
      <c r="G1613" s="13">
        <f t="shared" si="50"/>
        <v>4.9884925102150115</v>
      </c>
      <c r="H1613" s="13">
        <f t="shared" si="51"/>
        <v>-3.0562653212121829</v>
      </c>
    </row>
    <row r="1614" spans="5:8">
      <c r="E1614" s="23">
        <v>16100</v>
      </c>
      <c r="G1614" s="13">
        <f t="shared" si="50"/>
        <v>4.9806680457158645</v>
      </c>
      <c r="H1614" s="13">
        <f t="shared" si="51"/>
        <v>-3.0170055229444275</v>
      </c>
    </row>
    <row r="1615" spans="5:8">
      <c r="E1615" s="23">
        <v>16110</v>
      </c>
      <c r="G1615" s="13">
        <f t="shared" si="50"/>
        <v>4.9708301691815047</v>
      </c>
      <c r="H1615" s="13">
        <f t="shared" si="51"/>
        <v>-2.9770596836382834</v>
      </c>
    </row>
    <row r="1616" spans="5:8">
      <c r="E1616" s="23">
        <v>16120</v>
      </c>
      <c r="G1616" s="13">
        <f t="shared" si="50"/>
        <v>4.9589828575280528</v>
      </c>
      <c r="H1616" s="13">
        <f t="shared" si="51"/>
        <v>-2.9364368866331585</v>
      </c>
    </row>
    <row r="1617" spans="5:8">
      <c r="E1617" s="23">
        <v>16130</v>
      </c>
      <c r="G1617" s="13">
        <f t="shared" si="50"/>
        <v>4.9451308999764763</v>
      </c>
      <c r="H1617" s="13">
        <f t="shared" si="51"/>
        <v>-2.8951463692027763</v>
      </c>
    </row>
    <row r="1618" spans="5:8">
      <c r="E1618" s="23">
        <v>16140</v>
      </c>
      <c r="G1618" s="13">
        <f t="shared" si="50"/>
        <v>4.9292798961165953</v>
      </c>
      <c r="H1618" s="13">
        <f t="shared" si="51"/>
        <v>-2.8531975204546969</v>
      </c>
    </row>
    <row r="1619" spans="5:8">
      <c r="E1619" s="23">
        <v>16150</v>
      </c>
      <c r="G1619" s="13">
        <f t="shared" si="50"/>
        <v>4.9114362536434477</v>
      </c>
      <c r="H1619" s="13">
        <f t="shared" si="51"/>
        <v>-2.8105998791954132</v>
      </c>
    </row>
    <row r="1620" spans="5:8">
      <c r="E1620" s="23">
        <v>16160</v>
      </c>
      <c r="G1620" s="13">
        <f t="shared" si="50"/>
        <v>4.8916071857670165</v>
      </c>
      <c r="H1620" s="13">
        <f t="shared" si="51"/>
        <v>-2.7673631317611616</v>
      </c>
    </row>
    <row r="1621" spans="5:8">
      <c r="E1621" s="23">
        <v>16170</v>
      </c>
      <c r="G1621" s="13">
        <f t="shared" si="50"/>
        <v>4.8698007082963484</v>
      </c>
      <c r="H1621" s="13">
        <f t="shared" si="51"/>
        <v>-2.7234971098154808</v>
      </c>
    </row>
    <row r="1622" spans="5:8">
      <c r="E1622" s="23">
        <v>16180</v>
      </c>
      <c r="G1622" s="13">
        <f t="shared" si="50"/>
        <v>4.8460256363991503</v>
      </c>
      <c r="H1622" s="13">
        <f t="shared" si="51"/>
        <v>-2.679011788113467</v>
      </c>
    </row>
    <row r="1623" spans="5:8">
      <c r="E1623" s="23">
        <v>16190</v>
      </c>
      <c r="G1623" s="13">
        <f t="shared" si="50"/>
        <v>4.8202915810383553</v>
      </c>
      <c r="H1623" s="13">
        <f t="shared" si="51"/>
        <v>-2.6339172822336496</v>
      </c>
    </row>
    <row r="1624" spans="5:8">
      <c r="E1624" s="23">
        <v>16200</v>
      </c>
      <c r="G1624" s="13">
        <f t="shared" si="50"/>
        <v>4.7926089450868838</v>
      </c>
      <c r="H1624" s="13">
        <f t="shared" si="51"/>
        <v>-2.5882238462777876</v>
      </c>
    </row>
    <row r="1625" spans="5:8">
      <c r="E1625" s="23">
        <v>16210</v>
      </c>
      <c r="G1625" s="13">
        <f t="shared" si="50"/>
        <v>4.7629889191223516</v>
      </c>
      <c r="H1625" s="13">
        <f t="shared" si="51"/>
        <v>-2.5419418705391736</v>
      </c>
    </row>
    <row r="1626" spans="5:8">
      <c r="E1626" s="23">
        <v>16220</v>
      </c>
      <c r="G1626" s="13">
        <f t="shared" si="50"/>
        <v>4.7314434769033626</v>
      </c>
      <c r="H1626" s="13">
        <f t="shared" si="51"/>
        <v>-2.4950818791399616</v>
      </c>
    </row>
    <row r="1627" spans="5:8">
      <c r="E1627" s="23">
        <v>16230</v>
      </c>
      <c r="G1627" s="13">
        <f t="shared" si="50"/>
        <v>4.6979853705290964</v>
      </c>
      <c r="H1627" s="13">
        <f t="shared" si="51"/>
        <v>-2.4476545276381247</v>
      </c>
    </row>
    <row r="1628" spans="5:8">
      <c r="E1628" s="23">
        <v>16240</v>
      </c>
      <c r="G1628" s="13">
        <f t="shared" si="50"/>
        <v>4.6626281252844244</v>
      </c>
      <c r="H1628" s="13">
        <f t="shared" si="51"/>
        <v>-2.3996706006043542</v>
      </c>
    </row>
    <row r="1629" spans="5:8">
      <c r="E1629" s="23">
        <v>16250</v>
      </c>
      <c r="G1629" s="13">
        <f t="shared" si="50"/>
        <v>4.625386034172295</v>
      </c>
      <c r="H1629" s="13">
        <f t="shared" si="51"/>
        <v>-2.3511410091699072</v>
      </c>
    </row>
    <row r="1630" spans="5:8">
      <c r="E1630" s="23">
        <v>16260</v>
      </c>
      <c r="G1630" s="13">
        <f t="shared" si="50"/>
        <v>4.5862741521358785</v>
      </c>
      <c r="H1630" s="13">
        <f t="shared" si="51"/>
        <v>-2.3020767885453397</v>
      </c>
    </row>
    <row r="1631" spans="5:8">
      <c r="E1631" s="23">
        <v>16270</v>
      </c>
      <c r="G1631" s="13">
        <f t="shared" si="50"/>
        <v>4.5453082899727288</v>
      </c>
      <c r="H1631" s="13">
        <f t="shared" si="51"/>
        <v>-2.2524890955113102</v>
      </c>
    </row>
    <row r="1632" spans="5:8">
      <c r="E1632" s="23">
        <v>16280</v>
      </c>
      <c r="G1632" s="13">
        <f t="shared" si="50"/>
        <v>4.5025050079432543</v>
      </c>
      <c r="H1632" s="13">
        <f t="shared" si="51"/>
        <v>-2.2023892058816235</v>
      </c>
    </row>
    <row r="1633" spans="5:8">
      <c r="E1633" s="23">
        <v>16290</v>
      </c>
      <c r="G1633" s="13">
        <f t="shared" si="50"/>
        <v>4.457881609076364</v>
      </c>
      <c r="H1633" s="13">
        <f t="shared" si="51"/>
        <v>-2.1517885119390914</v>
      </c>
    </row>
    <row r="1634" spans="5:8">
      <c r="E1634" s="23">
        <v>16300</v>
      </c>
      <c r="G1634" s="13">
        <f t="shared" si="50"/>
        <v>4.4114561321747701</v>
      </c>
      <c r="H1634" s="13">
        <f t="shared" si="51"/>
        <v>-2.10069851984519</v>
      </c>
    </row>
    <row r="1635" spans="5:8">
      <c r="E1635" s="23">
        <v>16310</v>
      </c>
      <c r="G1635" s="13">
        <f t="shared" si="50"/>
        <v>4.3632473445229492</v>
      </c>
      <c r="H1635" s="13">
        <f t="shared" si="51"/>
        <v>-2.0491308470235281</v>
      </c>
    </row>
    <row r="1636" spans="5:8">
      <c r="E1636" s="23">
        <v>16320</v>
      </c>
      <c r="G1636" s="13">
        <f t="shared" si="50"/>
        <v>4.3132747343004381</v>
      </c>
      <c r="H1636" s="13">
        <f t="shared" si="51"/>
        <v>-1.9970972195182051</v>
      </c>
    </row>
    <row r="1637" spans="5:8">
      <c r="E1637" s="23">
        <v>16330</v>
      </c>
      <c r="G1637" s="13">
        <f t="shared" si="50"/>
        <v>4.2615585027039655</v>
      </c>
      <c r="H1637" s="13">
        <f t="shared" si="51"/>
        <v>-1.9446094693273965</v>
      </c>
    </row>
    <row r="1638" spans="5:8">
      <c r="E1638" s="23">
        <v>16340</v>
      </c>
      <c r="G1638" s="13">
        <f t="shared" si="50"/>
        <v>4.2081195557810682</v>
      </c>
      <c r="H1638" s="13">
        <f t="shared" si="51"/>
        <v>-1.8916795317128607</v>
      </c>
    </row>
    <row r="1639" spans="5:8">
      <c r="E1639" s="23">
        <v>16350</v>
      </c>
      <c r="G1639" s="13">
        <f t="shared" si="50"/>
        <v>4.1529794959790651</v>
      </c>
      <c r="H1639" s="13">
        <f t="shared" si="51"/>
        <v>-1.8383194424859504</v>
      </c>
    </row>
    <row r="1640" spans="5:8">
      <c r="E1640" s="23">
        <v>16360</v>
      </c>
      <c r="G1640" s="13">
        <f t="shared" si="50"/>
        <v>4.0961606134122173</v>
      </c>
      <c r="H1640" s="13">
        <f t="shared" si="51"/>
        <v>-1.7845413352708355</v>
      </c>
    </row>
    <row r="1641" spans="5:8">
      <c r="E1641" s="23">
        <v>16370</v>
      </c>
      <c r="G1641" s="13">
        <f t="shared" si="50"/>
        <v>4.0376858768512065</v>
      </c>
      <c r="H1641" s="13">
        <f t="shared" si="51"/>
        <v>-1.7303574387452838</v>
      </c>
    </row>
    <row r="1642" spans="5:8">
      <c r="E1642" s="23">
        <v>16380</v>
      </c>
      <c r="G1642" s="13">
        <f t="shared" si="50"/>
        <v>3.9775789244379798</v>
      </c>
      <c r="H1642" s="13">
        <f t="shared" si="51"/>
        <v>-1.675780073860154</v>
      </c>
    </row>
    <row r="1643" spans="5:8">
      <c r="E1643" s="23">
        <v>16390</v>
      </c>
      <c r="G1643" s="13">
        <f t="shared" si="50"/>
        <v>3.9158640541301932</v>
      </c>
      <c r="H1643" s="13">
        <f t="shared" si="51"/>
        <v>-1.6208216510375275</v>
      </c>
    </row>
    <row r="1644" spans="5:8">
      <c r="E1644" s="23">
        <v>16400</v>
      </c>
      <c r="G1644" s="13">
        <f t="shared" si="50"/>
        <v>3.8525662138789456</v>
      </c>
      <c r="H1644" s="13">
        <f t="shared" si="51"/>
        <v>-1.5654946673488126</v>
      </c>
    </row>
    <row r="1645" spans="5:8">
      <c r="E1645" s="23">
        <v>16410</v>
      </c>
      <c r="G1645" s="13">
        <f t="shared" ref="G1645:G1708" si="52">Aeins*SIN(2*PI()*feins*(E1645+Veins)/1000000)</f>
        <v>3.7877109915435319</v>
      </c>
      <c r="H1645" s="13">
        <f t="shared" ref="H1645:H1708" si="53">Azwei*SIN(2*PI()*fzwei*(E1645+Vzwei)/1000000)</f>
        <v>-1.5098117036730199</v>
      </c>
    </row>
    <row r="1646" spans="5:8">
      <c r="E1646" s="23">
        <v>16420</v>
      </c>
      <c r="G1646" s="13">
        <f t="shared" si="52"/>
        <v>3.721324604547843</v>
      </c>
      <c r="H1646" s="13">
        <f t="shared" si="53"/>
        <v>-1.4537854218358472</v>
      </c>
    </row>
    <row r="1647" spans="5:8">
      <c r="E1647" s="23">
        <v>16430</v>
      </c>
      <c r="G1647" s="13">
        <f t="shared" si="52"/>
        <v>3.6534338892819425</v>
      </c>
      <c r="H1647" s="13">
        <f t="shared" si="53"/>
        <v>-1.397428561730687</v>
      </c>
    </row>
    <row r="1648" spans="5:8">
      <c r="E1648" s="23">
        <v>16440</v>
      </c>
      <c r="G1648" s="13">
        <f t="shared" si="52"/>
        <v>3.5840662902536371</v>
      </c>
      <c r="H1648" s="13">
        <f t="shared" si="53"/>
        <v>-1.3407539384214733</v>
      </c>
    </row>
    <row r="1649" spans="5:8">
      <c r="E1649" s="23">
        <v>16450</v>
      </c>
      <c r="G1649" s="13">
        <f t="shared" si="52"/>
        <v>3.5132498489942683</v>
      </c>
      <c r="H1649" s="13">
        <f t="shared" si="53"/>
        <v>-1.2837744392288455</v>
      </c>
    </row>
    <row r="1650" spans="5:8">
      <c r="E1650" s="23">
        <v>16460</v>
      </c>
      <c r="G1650" s="13">
        <f t="shared" si="52"/>
        <v>3.4410131927227789</v>
      </c>
      <c r="H1650" s="13">
        <f t="shared" si="53"/>
        <v>-1.2265030207995362</v>
      </c>
    </row>
    <row r="1651" spans="5:8">
      <c r="E1651" s="23">
        <v>16470</v>
      </c>
      <c r="G1651" s="13">
        <f t="shared" si="52"/>
        <v>3.3673855227736418</v>
      </c>
      <c r="H1651" s="13">
        <f t="shared" si="53"/>
        <v>-1.1689527061602085</v>
      </c>
    </row>
    <row r="1652" spans="5:8">
      <c r="E1652" s="23">
        <v>16480</v>
      </c>
      <c r="G1652" s="13">
        <f t="shared" si="52"/>
        <v>3.2923966027920764</v>
      </c>
      <c r="H1652" s="13">
        <f t="shared" si="53"/>
        <v>-1.1111365817561192</v>
      </c>
    </row>
    <row r="1653" spans="5:8">
      <c r="E1653" s="23">
        <v>16490</v>
      </c>
      <c r="G1653" s="13">
        <f t="shared" si="52"/>
        <v>3.2160767467023361</v>
      </c>
      <c r="H1653" s="13">
        <f t="shared" si="53"/>
        <v>-1.0530677944753721</v>
      </c>
    </row>
    <row r="1654" spans="5:8">
      <c r="E1654" s="23">
        <v>16500</v>
      </c>
      <c r="G1654" s="13">
        <f t="shared" si="52"/>
        <v>3.1384568064535228</v>
      </c>
      <c r="H1654" s="13">
        <f t="shared" si="53"/>
        <v>-0.99475954865943117</v>
      </c>
    </row>
    <row r="1655" spans="5:8">
      <c r="E1655" s="23">
        <v>16510</v>
      </c>
      <c r="G1655" s="13">
        <f t="shared" si="52"/>
        <v>3.0595681595476432</v>
      </c>
      <c r="H1655" s="13">
        <f t="shared" si="53"/>
        <v>-0.93622510310056617</v>
      </c>
    </row>
    <row r="1656" spans="5:8">
      <c r="E1656" s="23">
        <v>16520</v>
      </c>
      <c r="G1656" s="13">
        <f t="shared" si="52"/>
        <v>2.979442696355616</v>
      </c>
      <c r="H1656" s="13">
        <f t="shared" si="53"/>
        <v>-0.87747776802691746</v>
      </c>
    </row>
    <row r="1657" spans="5:8">
      <c r="E1657" s="23">
        <v>16530</v>
      </c>
      <c r="G1657" s="13">
        <f t="shared" si="52"/>
        <v>2.8981128072255418</v>
      </c>
      <c r="H1657" s="13">
        <f t="shared" si="53"/>
        <v>-0.81853090207586543</v>
      </c>
    </row>
    <row r="1658" spans="5:8">
      <c r="E1658" s="23">
        <v>16540</v>
      </c>
      <c r="G1658" s="13">
        <f t="shared" si="52"/>
        <v>2.8156113693891394</v>
      </c>
      <c r="H1658" s="13">
        <f t="shared" si="53"/>
        <v>-0.75939790925639128</v>
      </c>
    </row>
    <row r="1659" spans="5:8">
      <c r="E1659" s="23">
        <v>16550</v>
      </c>
      <c r="G1659" s="13">
        <f t="shared" si="52"/>
        <v>2.7319717336713638</v>
      </c>
      <c r="H1659" s="13">
        <f t="shared" si="53"/>
        <v>-0.70009223590110692</v>
      </c>
    </row>
    <row r="1660" spans="5:8">
      <c r="E1660" s="23">
        <v>16560</v>
      </c>
      <c r="G1660" s="13">
        <f t="shared" si="52"/>
        <v>2.647227711008286</v>
      </c>
      <c r="H1660" s="13">
        <f t="shared" si="53"/>
        <v>-0.64062736760874484</v>
      </c>
    </row>
    <row r="1661" spans="5:8">
      <c r="E1661" s="23">
        <v>16570</v>
      </c>
      <c r="G1661" s="13">
        <f t="shared" si="52"/>
        <v>2.561413558779412</v>
      </c>
      <c r="H1661" s="13">
        <f t="shared" si="53"/>
        <v>-0.58101682617749573</v>
      </c>
    </row>
    <row r="1662" spans="5:8">
      <c r="E1662" s="23">
        <v>16580</v>
      </c>
      <c r="G1662" s="13">
        <f t="shared" si="52"/>
        <v>2.4745639669590895</v>
      </c>
      <c r="H1662" s="13">
        <f t="shared" si="53"/>
        <v>-0.52127416653047765</v>
      </c>
    </row>
    <row r="1663" spans="5:8">
      <c r="E1663" s="23">
        <v>16590</v>
      </c>
      <c r="G1663" s="13">
        <f t="shared" si="52"/>
        <v>2.3867140440933343</v>
      </c>
      <c r="H1663" s="13">
        <f t="shared" si="53"/>
        <v>-0.46141297363323924</v>
      </c>
    </row>
    <row r="1664" spans="5:8">
      <c r="E1664" s="23">
        <v>16600</v>
      </c>
      <c r="G1664" s="13">
        <f t="shared" si="52"/>
        <v>2.2978993031074553</v>
      </c>
      <c r="H1664" s="13">
        <f t="shared" si="53"/>
        <v>-0.40144685940486685</v>
      </c>
    </row>
    <row r="1665" spans="5:8">
      <c r="E1665" s="23">
        <v>16610</v>
      </c>
      <c r="G1665" s="13">
        <f t="shared" si="52"/>
        <v>2.2081556469499031</v>
      </c>
      <c r="H1665" s="13">
        <f t="shared" si="53"/>
        <v>-0.34138945962261014</v>
      </c>
    </row>
    <row r="1666" spans="5:8">
      <c r="E1666" s="23">
        <v>16620</v>
      </c>
      <c r="G1666" s="13">
        <f t="shared" si="52"/>
        <v>2.1175193540789179</v>
      </c>
      <c r="H1666" s="13">
        <f t="shared" si="53"/>
        <v>-0.28125443082122431</v>
      </c>
    </row>
    <row r="1667" spans="5:8">
      <c r="E1667" s="23">
        <v>16630</v>
      </c>
      <c r="G1667" s="13">
        <f t="shared" si="52"/>
        <v>2.0260270637969109</v>
      </c>
      <c r="H1667" s="13">
        <f t="shared" si="53"/>
        <v>-0.22105544718773298</v>
      </c>
    </row>
    <row r="1668" spans="5:8">
      <c r="E1668" s="23">
        <v>16640</v>
      </c>
      <c r="G1668" s="13">
        <f t="shared" si="52"/>
        <v>1.9337157614392892</v>
      </c>
      <c r="H1668" s="13">
        <f t="shared" si="53"/>
        <v>-0.16080619745182376</v>
      </c>
    </row>
    <row r="1669" spans="5:8">
      <c r="E1669" s="23">
        <v>16650</v>
      </c>
      <c r="G1669" s="13">
        <f t="shared" si="52"/>
        <v>1.8406227634234027</v>
      </c>
      <c r="H1669" s="13">
        <f t="shared" si="53"/>
        <v>-0.10052038177336178</v>
      </c>
    </row>
    <row r="1670" spans="5:8">
      <c r="E1670" s="23">
        <v>16660</v>
      </c>
      <c r="G1670" s="13">
        <f t="shared" si="52"/>
        <v>1.7467857021633271</v>
      </c>
      <c r="H1670" s="13">
        <f t="shared" si="53"/>
        <v>-4.0211708626935398E-2</v>
      </c>
    </row>
    <row r="1671" spans="5:8">
      <c r="E1671" s="23">
        <v>16670</v>
      </c>
      <c r="G1671" s="13">
        <f t="shared" si="52"/>
        <v>1.6522425108573982</v>
      </c>
      <c r="H1671" s="13">
        <f t="shared" si="53"/>
        <v>2.0106108315261752E-2</v>
      </c>
    </row>
    <row r="1672" spans="5:8">
      <c r="E1672" s="23">
        <v>16680</v>
      </c>
      <c r="G1672" s="13">
        <f t="shared" si="52"/>
        <v>1.5570314081536585</v>
      </c>
      <c r="H1672" s="13">
        <f t="shared" si="53"/>
        <v>8.0419353301829907E-2</v>
      </c>
    </row>
    <row r="1673" spans="5:8">
      <c r="E1673" s="23">
        <v>16690</v>
      </c>
      <c r="G1673" s="13">
        <f t="shared" si="52"/>
        <v>1.4611908827002456</v>
      </c>
      <c r="H1673" s="13">
        <f t="shared" si="53"/>
        <v>0.14071431162093578</v>
      </c>
    </row>
    <row r="1674" spans="5:8">
      <c r="E1674" s="23">
        <v>16700</v>
      </c>
      <c r="G1674" s="13">
        <f t="shared" si="52"/>
        <v>1.3647596775866353</v>
      </c>
      <c r="H1674" s="13">
        <f t="shared" si="53"/>
        <v>0.20097727271907601</v>
      </c>
    </row>
    <row r="1675" spans="5:8">
      <c r="E1675" s="23">
        <v>16710</v>
      </c>
      <c r="G1675" s="13">
        <f t="shared" si="52"/>
        <v>1.2677767746816904</v>
      </c>
      <c r="H1675" s="13">
        <f t="shared" si="53"/>
        <v>0.26119453331852571</v>
      </c>
    </row>
    <row r="1676" spans="5:8">
      <c r="E1676" s="23">
        <v>16720</v>
      </c>
      <c r="G1676" s="13">
        <f t="shared" si="52"/>
        <v>1.1702813788756923</v>
      </c>
      <c r="H1676" s="13">
        <f t="shared" si="53"/>
        <v>0.32135240053357289</v>
      </c>
    </row>
    <row r="1677" spans="5:8">
      <c r="E1677" s="23">
        <v>16730</v>
      </c>
      <c r="G1677" s="13">
        <f t="shared" si="52"/>
        <v>1.0723129022317055</v>
      </c>
      <c r="H1677" s="13">
        <f t="shared" si="53"/>
        <v>0.38143719498394957</v>
      </c>
    </row>
    <row r="1678" spans="5:8">
      <c r="E1678" s="23">
        <v>16740</v>
      </c>
      <c r="G1678" s="13">
        <f t="shared" si="52"/>
        <v>0.9739109480535364</v>
      </c>
      <c r="H1678" s="13">
        <f t="shared" si="53"/>
        <v>0.44143525390554711</v>
      </c>
    </row>
    <row r="1679" spans="5:8">
      <c r="E1679" s="23">
        <v>16750</v>
      </c>
      <c r="G1679" s="13">
        <f t="shared" si="52"/>
        <v>0.8751152948763854</v>
      </c>
      <c r="H1679" s="13">
        <f t="shared" si="53"/>
        <v>0.50133293425721026</v>
      </c>
    </row>
    <row r="1680" spans="5:8">
      <c r="E1680" s="23">
        <v>16760</v>
      </c>
      <c r="G1680" s="13">
        <f t="shared" si="52"/>
        <v>0.77596588038631364</v>
      </c>
      <c r="H1680" s="13">
        <f t="shared" si="53"/>
        <v>0.56111661582290617</v>
      </c>
    </row>
    <row r="1681" spans="5:8">
      <c r="E1681" s="23">
        <v>16770</v>
      </c>
      <c r="G1681" s="13">
        <f t="shared" si="52"/>
        <v>0.67650278527589802</v>
      </c>
      <c r="H1681" s="13">
        <f t="shared" si="53"/>
        <v>0.62077270430905584</v>
      </c>
    </row>
    <row r="1682" spans="5:8">
      <c r="E1682" s="23">
        <v>16780</v>
      </c>
      <c r="G1682" s="13">
        <f t="shared" si="52"/>
        <v>0.57676621704151565</v>
      </c>
      <c r="H1682" s="13">
        <f t="shared" si="53"/>
        <v>0.68028763443554718</v>
      </c>
    </row>
    <row r="1683" spans="5:8">
      <c r="E1683" s="23">
        <v>16790</v>
      </c>
      <c r="G1683" s="13">
        <f t="shared" si="52"/>
        <v>0.47679649372993083</v>
      </c>
      <c r="H1683" s="13">
        <f t="shared" si="53"/>
        <v>0.73964787302051871</v>
      </c>
    </row>
    <row r="1684" spans="5:8">
      <c r="E1684" s="23">
        <v>16800</v>
      </c>
      <c r="G1684" s="13">
        <f t="shared" si="52"/>
        <v>0.37663402763966464</v>
      </c>
      <c r="H1684" s="13">
        <f t="shared" si="53"/>
        <v>0.798839922057617</v>
      </c>
    </row>
    <row r="1685" spans="5:8">
      <c r="E1685" s="23">
        <v>16810</v>
      </c>
      <c r="G1685" s="13">
        <f t="shared" si="52"/>
        <v>0.27631930898461488</v>
      </c>
      <c r="H1685" s="13">
        <f t="shared" si="53"/>
        <v>0.85785032178534137</v>
      </c>
    </row>
    <row r="1686" spans="5:8">
      <c r="E1686" s="23">
        <v>16820</v>
      </c>
      <c r="G1686" s="13">
        <f t="shared" si="52"/>
        <v>0.17589288952621687</v>
      </c>
      <c r="H1686" s="13">
        <f t="shared" si="53"/>
        <v>0.91666565374767794</v>
      </c>
    </row>
    <row r="1687" spans="5:8">
      <c r="E1687" s="23">
        <v>16830</v>
      </c>
      <c r="G1687" s="13">
        <f t="shared" si="52"/>
        <v>7.5395366180191201E-2</v>
      </c>
      <c r="H1687" s="13">
        <f t="shared" si="53"/>
        <v>0.975272543845354</v>
      </c>
    </row>
    <row r="1688" spans="5:8">
      <c r="E1688" s="23">
        <v>16840</v>
      </c>
      <c r="G1688" s="13">
        <f t="shared" si="52"/>
        <v>-2.5132635394075356E-2</v>
      </c>
      <c r="H1688" s="13">
        <f t="shared" si="53"/>
        <v>1.0336576653769243</v>
      </c>
    </row>
    <row r="1689" spans="5:8">
      <c r="E1689" s="23">
        <v>16850</v>
      </c>
      <c r="G1689" s="13">
        <f t="shared" si="52"/>
        <v>-0.12565047721665507</v>
      </c>
      <c r="H1689" s="13">
        <f t="shared" si="53"/>
        <v>1.0918077420692993</v>
      </c>
    </row>
    <row r="1690" spans="5:8">
      <c r="E1690" s="23">
        <v>16860</v>
      </c>
      <c r="G1690" s="13">
        <f t="shared" si="52"/>
        <v>-0.22611752541465296</v>
      </c>
      <c r="H1690" s="13">
        <f t="shared" si="53"/>
        <v>1.1497095510964495</v>
      </c>
    </row>
    <row r="1691" spans="5:8">
      <c r="E1691" s="23">
        <v>16870</v>
      </c>
      <c r="G1691" s="13">
        <f t="shared" si="52"/>
        <v>-0.32649316664815531</v>
      </c>
      <c r="H1691" s="13">
        <f t="shared" si="53"/>
        <v>1.2073499260863669</v>
      </c>
    </row>
    <row r="1692" spans="5:8">
      <c r="E1692" s="23">
        <v>16880</v>
      </c>
      <c r="G1692" s="13">
        <f t="shared" si="52"/>
        <v>-0.42673682452823336</v>
      </c>
      <c r="H1692" s="13">
        <f t="shared" si="53"/>
        <v>1.264715760114848</v>
      </c>
    </row>
    <row r="1693" spans="5:8">
      <c r="E1693" s="23">
        <v>16890</v>
      </c>
      <c r="G1693" s="13">
        <f t="shared" si="52"/>
        <v>-0.52680797601947726</v>
      </c>
      <c r="H1693" s="13">
        <f t="shared" si="53"/>
        <v>1.3217940086858964</v>
      </c>
    </row>
    <row r="1694" spans="5:8">
      <c r="E1694" s="23">
        <v>16900</v>
      </c>
      <c r="G1694" s="13">
        <f t="shared" si="52"/>
        <v>-0.62666616782149343</v>
      </c>
      <c r="H1694" s="13">
        <f t="shared" si="53"/>
        <v>1.3785716926980625</v>
      </c>
    </row>
    <row r="1695" spans="5:8">
      <c r="E1695" s="23">
        <v>16910</v>
      </c>
      <c r="G1695" s="13">
        <f t="shared" si="52"/>
        <v>-0.72627103272185811</v>
      </c>
      <c r="H1695" s="13">
        <f t="shared" si="53"/>
        <v>1.4350359013955782</v>
      </c>
    </row>
    <row r="1696" spans="5:8">
      <c r="E1696" s="23">
        <v>16920</v>
      </c>
      <c r="G1696" s="13">
        <f t="shared" si="52"/>
        <v>-0.82558230591427129</v>
      </c>
      <c r="H1696" s="13">
        <f t="shared" si="53"/>
        <v>1.4911737953043656</v>
      </c>
    </row>
    <row r="1697" spans="5:8">
      <c r="E1697" s="23">
        <v>16930</v>
      </c>
      <c r="G1697" s="13">
        <f t="shared" si="52"/>
        <v>-0.92455984127566404</v>
      </c>
      <c r="H1697" s="13">
        <f t="shared" si="53"/>
        <v>1.5469726091514229</v>
      </c>
    </row>
    <row r="1698" spans="5:8">
      <c r="E1698" s="23">
        <v>16940</v>
      </c>
      <c r="G1698" s="13">
        <f t="shared" si="52"/>
        <v>-1.0231636275948031</v>
      </c>
      <c r="H1698" s="13">
        <f t="shared" si="53"/>
        <v>1.6024196547676826</v>
      </c>
    </row>
    <row r="1699" spans="5:8">
      <c r="E1699" s="23">
        <v>16950</v>
      </c>
      <c r="G1699" s="13">
        <f t="shared" si="52"/>
        <v>-1.1213538047468827</v>
      </c>
      <c r="H1699" s="13">
        <f t="shared" si="53"/>
        <v>1.6575023239731268</v>
      </c>
    </row>
    <row r="1700" spans="5:8">
      <c r="E1700" s="23">
        <v>16960</v>
      </c>
      <c r="G1700" s="13">
        <f t="shared" si="52"/>
        <v>-1.2190906798066907</v>
      </c>
      <c r="H1700" s="13">
        <f t="shared" si="53"/>
        <v>1.7122080914437907</v>
      </c>
    </row>
    <row r="1701" spans="5:8">
      <c r="E1701" s="23">
        <v>16970</v>
      </c>
      <c r="G1701" s="13">
        <f t="shared" si="52"/>
        <v>-1.3163347430941865</v>
      </c>
      <c r="H1701" s="13">
        <f t="shared" si="53"/>
        <v>1.766524517559914</v>
      </c>
    </row>
    <row r="1702" spans="5:8">
      <c r="E1702" s="23">
        <v>16980</v>
      </c>
      <c r="G1702" s="13">
        <f t="shared" si="52"/>
        <v>-1.4130466841463494</v>
      </c>
      <c r="H1702" s="13">
        <f t="shared" si="53"/>
        <v>1.8204392512346028</v>
      </c>
    </row>
    <row r="1703" spans="5:8">
      <c r="E1703" s="23">
        <v>16990</v>
      </c>
      <c r="G1703" s="13">
        <f t="shared" si="52"/>
        <v>-1.5091874076079737</v>
      </c>
      <c r="H1703" s="13">
        <f t="shared" si="53"/>
        <v>1.8739400327223605</v>
      </c>
    </row>
    <row r="1704" spans="5:8">
      <c r="E1704" s="23">
        <v>17000</v>
      </c>
      <c r="G1704" s="13">
        <f t="shared" si="52"/>
        <v>-1.6047180490360289</v>
      </c>
      <c r="H1704" s="13">
        <f t="shared" si="53"/>
        <v>1.9270146964068475</v>
      </c>
    </row>
    <row r="1705" spans="5:8">
      <c r="E1705" s="23">
        <v>17010</v>
      </c>
      <c r="G1705" s="13">
        <f t="shared" si="52"/>
        <v>-1.6995999906103245</v>
      </c>
      <c r="H1705" s="13">
        <f t="shared" si="53"/>
        <v>1.9796511735672389</v>
      </c>
    </row>
    <row r="1706" spans="5:8">
      <c r="E1706" s="23">
        <v>17020</v>
      </c>
      <c r="G1706" s="13">
        <f t="shared" si="52"/>
        <v>-1.7937948767444876</v>
      </c>
      <c r="H1706" s="13">
        <f t="shared" si="53"/>
        <v>2.0318374951225455</v>
      </c>
    </row>
    <row r="1707" spans="5:8">
      <c r="E1707" s="23">
        <v>17030</v>
      </c>
      <c r="G1707" s="13">
        <f t="shared" si="52"/>
        <v>-1.8872646295912641</v>
      </c>
      <c r="H1707" s="13">
        <f t="shared" si="53"/>
        <v>2.0835617943532938</v>
      </c>
    </row>
    <row r="1708" spans="5:8">
      <c r="E1708" s="23">
        <v>17040</v>
      </c>
      <c r="G1708" s="13">
        <f t="shared" si="52"/>
        <v>-1.9799714644350475</v>
      </c>
      <c r="H1708" s="13">
        <f t="shared" si="53"/>
        <v>2.1348123095998535</v>
      </c>
    </row>
    <row r="1709" spans="5:8">
      <c r="E1709" s="23">
        <v>17050</v>
      </c>
      <c r="G1709" s="13">
        <f t="shared" ref="G1709:G1772" si="54">Aeins*SIN(2*PI()*feins*(E1709+Veins)/1000000)</f>
        <v>-2.0718779049664069</v>
      </c>
      <c r="H1709" s="13">
        <f t="shared" ref="H1709:H1772" si="55">Azwei*SIN(2*PI()*fzwei*(E1709+Vzwei)/1000000)</f>
        <v>2.1855773869370716</v>
      </c>
    </row>
    <row r="1710" spans="5:8">
      <c r="E1710" s="23">
        <v>17060</v>
      </c>
      <c r="G1710" s="13">
        <f t="shared" si="54"/>
        <v>-2.1629467984316104</v>
      </c>
      <c r="H1710" s="13">
        <f t="shared" si="55"/>
        <v>2.235845482824105</v>
      </c>
    </row>
    <row r="1711" spans="5:8">
      <c r="E1711" s="23">
        <v>17070</v>
      </c>
      <c r="G1711" s="13">
        <f t="shared" si="54"/>
        <v>-2.2531413306513608</v>
      </c>
      <c r="H1711" s="13">
        <f t="shared" si="55"/>
        <v>2.2856051667294541</v>
      </c>
    </row>
    <row r="1712" spans="5:8">
      <c r="E1712" s="23">
        <v>17080</v>
      </c>
      <c r="G1712" s="13">
        <f t="shared" si="54"/>
        <v>-2.3424250409029805</v>
      </c>
      <c r="H1712" s="13">
        <f t="shared" si="55"/>
        <v>2.3348451237301084</v>
      </c>
    </row>
    <row r="1713" spans="5:8">
      <c r="E1713" s="23">
        <v>17090</v>
      </c>
      <c r="G1713" s="13">
        <f t="shared" si="54"/>
        <v>-2.4307618366592356</v>
      </c>
      <c r="H1713" s="13">
        <f t="shared" si="55"/>
        <v>2.3835541570844625</v>
      </c>
    </row>
    <row r="1714" spans="5:8">
      <c r="E1714" s="23">
        <v>17100</v>
      </c>
      <c r="G1714" s="13">
        <f t="shared" si="54"/>
        <v>-2.5181160081787946</v>
      </c>
      <c r="H1714" s="13">
        <f t="shared" si="55"/>
        <v>2.4317211907784135</v>
      </c>
    </row>
    <row r="1715" spans="5:8">
      <c r="E1715" s="23">
        <v>17110</v>
      </c>
      <c r="G1715" s="13">
        <f t="shared" si="54"/>
        <v>-2.6044522429416306</v>
      </c>
      <c r="H1715" s="13">
        <f t="shared" si="55"/>
        <v>2.4793352720438406</v>
      </c>
    </row>
    <row r="1716" spans="5:8">
      <c r="E1716" s="23">
        <v>17120</v>
      </c>
      <c r="G1716" s="13">
        <f t="shared" si="54"/>
        <v>-2.6897356399238541</v>
      </c>
      <c r="H1716" s="13">
        <f t="shared" si="55"/>
        <v>2.5263855738492818</v>
      </c>
    </row>
    <row r="1717" spans="5:8">
      <c r="E1717" s="23">
        <v>17130</v>
      </c>
      <c r="G1717" s="13">
        <f t="shared" si="54"/>
        <v>-2.7739317237065029</v>
      </c>
      <c r="H1717" s="13">
        <f t="shared" si="55"/>
        <v>2.572861397361851</v>
      </c>
    </row>
    <row r="1718" spans="5:8">
      <c r="E1718" s="23">
        <v>17140</v>
      </c>
      <c r="G1718" s="13">
        <f t="shared" si="54"/>
        <v>-2.8570064584118304</v>
      </c>
      <c r="H1718" s="13">
        <f t="shared" si="55"/>
        <v>2.6187521743800719</v>
      </c>
    </row>
    <row r="1719" spans="5:8">
      <c r="E1719" s="23">
        <v>17150</v>
      </c>
      <c r="G1719" s="13">
        <f t="shared" si="54"/>
        <v>-2.9389262614623601</v>
      </c>
      <c r="H1719" s="13">
        <f t="shared" si="55"/>
        <v>2.6640474697369956</v>
      </c>
    </row>
    <row r="1720" spans="5:8">
      <c r="E1720" s="23">
        <v>17160</v>
      </c>
      <c r="G1720" s="13">
        <f t="shared" si="54"/>
        <v>-3.0196580171563969</v>
      </c>
      <c r="H1720" s="13">
        <f t="shared" si="55"/>
        <v>2.7087369836730786</v>
      </c>
    </row>
    <row r="1721" spans="5:8">
      <c r="E1721" s="23">
        <v>17170</v>
      </c>
      <c r="G1721" s="13">
        <f t="shared" si="54"/>
        <v>-3.0991690900547852</v>
      </c>
      <c r="H1721" s="13">
        <f t="shared" si="55"/>
        <v>2.7528105541782062</v>
      </c>
    </row>
    <row r="1722" spans="5:8">
      <c r="E1722" s="23">
        <v>17180</v>
      </c>
      <c r="G1722" s="13">
        <f t="shared" si="54"/>
        <v>-3.1774273381739446</v>
      </c>
      <c r="H1722" s="13">
        <f t="shared" si="55"/>
        <v>2.7962581593025613</v>
      </c>
    </row>
    <row r="1723" spans="5:8">
      <c r="E1723" s="23">
        <v>17190</v>
      </c>
      <c r="G1723" s="13">
        <f t="shared" si="54"/>
        <v>-3.254401125978724</v>
      </c>
      <c r="H1723" s="13">
        <f t="shared" si="55"/>
        <v>2.8390699194353743</v>
      </c>
    </row>
    <row r="1724" spans="5:8">
      <c r="E1724" s="23">
        <v>17200</v>
      </c>
      <c r="G1724" s="13">
        <f t="shared" si="54"/>
        <v>-3.3300593371712295</v>
      </c>
      <c r="H1724" s="13">
        <f t="shared" si="55"/>
        <v>2.8812360995516237</v>
      </c>
    </row>
    <row r="1725" spans="5:8">
      <c r="E1725" s="23">
        <v>17210</v>
      </c>
      <c r="G1725" s="13">
        <f t="shared" si="54"/>
        <v>-3.4043713872693293</v>
      </c>
      <c r="H1725" s="13">
        <f t="shared" si="55"/>
        <v>2.9227471114255477</v>
      </c>
    </row>
    <row r="1726" spans="5:8">
      <c r="E1726" s="23">
        <v>17220</v>
      </c>
      <c r="G1726" s="13">
        <f t="shared" si="54"/>
        <v>-3.4773072359702133</v>
      </c>
      <c r="H1726" s="13">
        <f t="shared" si="55"/>
        <v>2.9635935158110209</v>
      </c>
    </row>
    <row r="1727" spans="5:8">
      <c r="E1727" s="23">
        <v>17230</v>
      </c>
      <c r="G1727" s="13">
        <f t="shared" si="54"/>
        <v>-3.548837399294229</v>
      </c>
      <c r="H1727" s="13">
        <f t="shared" si="55"/>
        <v>3.0037660245879598</v>
      </c>
    </row>
    <row r="1728" spans="5:8">
      <c r="E1728" s="23">
        <v>17240</v>
      </c>
      <c r="G1728" s="13">
        <f t="shared" si="54"/>
        <v>-3.6189329615034378</v>
      </c>
      <c r="H1728" s="13">
        <f t="shared" si="55"/>
        <v>3.0432555028742643</v>
      </c>
    </row>
    <row r="1729" spans="5:8">
      <c r="E1729" s="23">
        <v>17250</v>
      </c>
      <c r="G1729" s="13">
        <f t="shared" si="54"/>
        <v>-3.6875655867908463</v>
      </c>
      <c r="H1729" s="13">
        <f t="shared" si="55"/>
        <v>3.0820529711031508</v>
      </c>
    </row>
    <row r="1730" spans="5:8">
      <c r="E1730" s="23">
        <v>17260</v>
      </c>
      <c r="G1730" s="13">
        <f t="shared" si="54"/>
        <v>-3.7547075307349491</v>
      </c>
      <c r="H1730" s="13">
        <f t="shared" si="55"/>
        <v>3.1201496070648922</v>
      </c>
    </row>
    <row r="1731" spans="5:8">
      <c r="E1731" s="23">
        <v>17270</v>
      </c>
      <c r="G1731" s="13">
        <f t="shared" si="54"/>
        <v>-3.8203316515152097</v>
      </c>
      <c r="H1731" s="13">
        <f t="shared" si="55"/>
        <v>3.157536747913011</v>
      </c>
    </row>
    <row r="1732" spans="5:8">
      <c r="E1732" s="23">
        <v>17280</v>
      </c>
      <c r="G1732" s="13">
        <f t="shared" si="54"/>
        <v>-3.8844114208841862</v>
      </c>
      <c r="H1732" s="13">
        <f t="shared" si="55"/>
        <v>3.1942058921340921</v>
      </c>
    </row>
    <row r="1733" spans="5:8">
      <c r="E1733" s="23">
        <v>17290</v>
      </c>
      <c r="G1733" s="13">
        <f t="shared" si="54"/>
        <v>-3.9469209348912626</v>
      </c>
      <c r="H1733" s="13">
        <f t="shared" si="55"/>
        <v>3.2301487014809602</v>
      </c>
    </row>
    <row r="1734" spans="5:8">
      <c r="E1734" s="23">
        <v>17300</v>
      </c>
      <c r="G1734" s="13">
        <f t="shared" si="54"/>
        <v>-4.0078349243543867</v>
      </c>
      <c r="H1734" s="13">
        <f t="shared" si="55"/>
        <v>3.2653570028687278</v>
      </c>
    </row>
    <row r="1735" spans="5:8">
      <c r="E1735" s="23">
        <v>17310</v>
      </c>
      <c r="G1735" s="13">
        <f t="shared" si="54"/>
        <v>-4.0671287650748376</v>
      </c>
      <c r="H1735" s="13">
        <f t="shared" si="55"/>
        <v>3.2998227902332902</v>
      </c>
    </row>
    <row r="1736" spans="5:8">
      <c r="E1736" s="23">
        <v>17320</v>
      </c>
      <c r="G1736" s="13">
        <f t="shared" si="54"/>
        <v>-4.1247784877916018</v>
      </c>
      <c r="H1736" s="13">
        <f t="shared" si="55"/>
        <v>3.3335382263517972</v>
      </c>
    </row>
    <row r="1737" spans="5:8">
      <c r="E1737" s="23">
        <v>17330</v>
      </c>
      <c r="G1737" s="13">
        <f t="shared" si="54"/>
        <v>-4.1807607878707662</v>
      </c>
      <c r="H1737" s="13">
        <f t="shared" si="55"/>
        <v>3.3664956446248571</v>
      </c>
    </row>
    <row r="1738" spans="5:8">
      <c r="E1738" s="23">
        <v>17340</v>
      </c>
      <c r="G1738" s="13">
        <f t="shared" si="54"/>
        <v>-4.2350530347262536</v>
      </c>
      <c r="H1738" s="13">
        <f t="shared" si="55"/>
        <v>3.3986875508197363</v>
      </c>
    </row>
    <row r="1739" spans="5:8">
      <c r="E1739" s="23">
        <v>17350</v>
      </c>
      <c r="G1739" s="13">
        <f t="shared" si="54"/>
        <v>-4.2876332809682669</v>
      </c>
      <c r="H1739" s="13">
        <f t="shared" si="55"/>
        <v>3.4301066247745995</v>
      </c>
    </row>
    <row r="1740" spans="5:8">
      <c r="E1740" s="23">
        <v>17360</v>
      </c>
      <c r="G1740" s="13">
        <f t="shared" si="54"/>
        <v>-4.3384802712752677</v>
      </c>
      <c r="H1740" s="13">
        <f t="shared" si="55"/>
        <v>3.4607457220629758</v>
      </c>
    </row>
    <row r="1741" spans="5:8">
      <c r="E1741" s="23">
        <v>17370</v>
      </c>
      <c r="G1741" s="13">
        <f t="shared" si="54"/>
        <v>-4.3875734509864763</v>
      </c>
      <c r="H1741" s="13">
        <f t="shared" si="55"/>
        <v>3.4905978756183407</v>
      </c>
    </row>
    <row r="1742" spans="5:8">
      <c r="E1742" s="23">
        <v>17380</v>
      </c>
      <c r="G1742" s="13">
        <f t="shared" si="54"/>
        <v>-4.4348929744109347</v>
      </c>
      <c r="H1742" s="13">
        <f t="shared" si="55"/>
        <v>3.5196562973184382</v>
      </c>
    </row>
    <row r="1743" spans="5:8">
      <c r="E1743" s="23">
        <v>17390</v>
      </c>
      <c r="G1743" s="13">
        <f t="shared" si="54"/>
        <v>-4.480419712849991</v>
      </c>
      <c r="H1743" s="13">
        <f t="shared" si="55"/>
        <v>3.5479143795287351</v>
      </c>
    </row>
    <row r="1744" spans="5:8">
      <c r="E1744" s="23">
        <v>17400</v>
      </c>
      <c r="G1744" s="13">
        <f t="shared" si="54"/>
        <v>-4.5241352623301037</v>
      </c>
      <c r="H1744" s="13">
        <f t="shared" si="55"/>
        <v>3.5753656966050511</v>
      </c>
    </row>
    <row r="1745" spans="5:8">
      <c r="E1745" s="23">
        <v>17410</v>
      </c>
      <c r="G1745" s="13">
        <f t="shared" si="54"/>
        <v>-4.5660219510424316</v>
      </c>
      <c r="H1745" s="13">
        <f t="shared" si="55"/>
        <v>3.6020040063545928</v>
      </c>
    </row>
    <row r="1746" spans="5:8">
      <c r="E1746" s="23">
        <v>17420</v>
      </c>
      <c r="G1746" s="13">
        <f t="shared" si="54"/>
        <v>-4.6060628464866928</v>
      </c>
      <c r="H1746" s="13">
        <f t="shared" si="55"/>
        <v>3.6278232514554491</v>
      </c>
    </row>
    <row r="1747" spans="5:8">
      <c r="E1747" s="23">
        <v>17430</v>
      </c>
      <c r="G1747" s="13">
        <f t="shared" si="54"/>
        <v>-4.6442417623159979</v>
      </c>
      <c r="H1747" s="13">
        <f t="shared" si="55"/>
        <v>3.6528175608339399</v>
      </c>
    </row>
    <row r="1748" spans="5:8">
      <c r="E1748" s="23">
        <v>17440</v>
      </c>
      <c r="G1748" s="13">
        <f t="shared" si="54"/>
        <v>-4.6805432648800727</v>
      </c>
      <c r="H1748" s="13">
        <f t="shared" si="55"/>
        <v>3.6769812509996598</v>
      </c>
    </row>
    <row r="1749" spans="5:8">
      <c r="E1749" s="23">
        <v>17450</v>
      </c>
      <c r="G1749" s="13">
        <f t="shared" si="54"/>
        <v>-4.7149526794643286</v>
      </c>
      <c r="H1749" s="13">
        <f t="shared" si="55"/>
        <v>3.7003088273378268</v>
      </c>
    </row>
    <row r="1750" spans="5:8">
      <c r="E1750" s="23">
        <v>17460</v>
      </c>
      <c r="G1750" s="13">
        <f t="shared" si="54"/>
        <v>-4.7474560962219465</v>
      </c>
      <c r="H1750" s="13">
        <f t="shared" si="55"/>
        <v>3.7227949853587674</v>
      </c>
    </row>
    <row r="1751" spans="5:8">
      <c r="E1751" s="23">
        <v>17470</v>
      </c>
      <c r="G1751" s="13">
        <f t="shared" si="54"/>
        <v>-4.7780403757969561</v>
      </c>
      <c r="H1751" s="13">
        <f t="shared" si="55"/>
        <v>3.7444346119040537</v>
      </c>
    </row>
    <row r="1752" spans="5:8">
      <c r="E1752" s="23">
        <v>17480</v>
      </c>
      <c r="G1752" s="13">
        <f t="shared" si="54"/>
        <v>-4.8066931546357203</v>
      </c>
      <c r="H1752" s="13">
        <f t="shared" si="55"/>
        <v>3.7652227863092222</v>
      </c>
    </row>
    <row r="1753" spans="5:8">
      <c r="E1753" s="23">
        <v>17490</v>
      </c>
      <c r="G1753" s="13">
        <f t="shared" si="54"/>
        <v>-4.8334028499848145</v>
      </c>
      <c r="H1753" s="13">
        <f t="shared" si="55"/>
        <v>3.7851547815226869</v>
      </c>
    </row>
    <row r="1754" spans="5:8">
      <c r="E1754" s="23">
        <v>17500</v>
      </c>
      <c r="G1754" s="13">
        <f t="shared" si="54"/>
        <v>-4.8581586645733745</v>
      </c>
      <c r="H1754" s="13">
        <f t="shared" si="55"/>
        <v>3.8042260651806088</v>
      </c>
    </row>
    <row r="1755" spans="5:8">
      <c r="E1755" s="23">
        <v>17510</v>
      </c>
      <c r="G1755" s="13">
        <f t="shared" si="54"/>
        <v>-4.8809505909777657</v>
      </c>
      <c r="H1755" s="13">
        <f t="shared" si="55"/>
        <v>3.8224323006375656</v>
      </c>
    </row>
    <row r="1756" spans="5:8">
      <c r="E1756" s="23">
        <v>17520</v>
      </c>
      <c r="G1756" s="13">
        <f t="shared" si="54"/>
        <v>-4.9017694156670979</v>
      </c>
      <c r="H1756" s="13">
        <f t="shared" si="55"/>
        <v>3.8397693479526014</v>
      </c>
    </row>
    <row r="1757" spans="5:8">
      <c r="E1757" s="23">
        <v>17530</v>
      </c>
      <c r="G1757" s="13">
        <f t="shared" si="54"/>
        <v>-4.9206067227277286</v>
      </c>
      <c r="H1757" s="13">
        <f t="shared" si="55"/>
        <v>3.8562332648306814</v>
      </c>
    </row>
    <row r="1758" spans="5:8">
      <c r="E1758" s="23">
        <v>17540</v>
      </c>
      <c r="G1758" s="13">
        <f t="shared" si="54"/>
        <v>-4.9374548972653329</v>
      </c>
      <c r="H1758" s="13">
        <f t="shared" si="55"/>
        <v>3.8718203075190742</v>
      </c>
    </row>
    <row r="1759" spans="5:8">
      <c r="E1759" s="23">
        <v>17550</v>
      </c>
      <c r="G1759" s="13">
        <f t="shared" si="54"/>
        <v>-4.9523071284832545</v>
      </c>
      <c r="H1759" s="13">
        <f t="shared" si="55"/>
        <v>3.8865269316586937</v>
      </c>
    </row>
    <row r="1760" spans="5:8">
      <c r="E1760" s="23">
        <v>17560</v>
      </c>
      <c r="G1760" s="13">
        <f t="shared" si="54"/>
        <v>-4.9651574124356594</v>
      </c>
      <c r="H1760" s="13">
        <f t="shared" si="55"/>
        <v>3.9003497930900348</v>
      </c>
    </row>
    <row r="1761" spans="5:8">
      <c r="E1761" s="23">
        <v>17570</v>
      </c>
      <c r="G1761" s="13">
        <f t="shared" si="54"/>
        <v>-4.9760005544546635</v>
      </c>
      <c r="H1761" s="13">
        <f t="shared" si="55"/>
        <v>3.9132857486136081</v>
      </c>
    </row>
    <row r="1762" spans="5:8">
      <c r="E1762" s="23">
        <v>17580</v>
      </c>
      <c r="G1762" s="13">
        <f t="shared" si="54"/>
        <v>-4.984832171250229</v>
      </c>
      <c r="H1762" s="13">
        <f t="shared" si="55"/>
        <v>3.925331856704692</v>
      </c>
    </row>
    <row r="1763" spans="5:8">
      <c r="E1763" s="23">
        <v>17590</v>
      </c>
      <c r="G1763" s="13">
        <f t="shared" si="54"/>
        <v>-4.9916486926820811</v>
      </c>
      <c r="H1763" s="13">
        <f t="shared" si="55"/>
        <v>3.9364853781821783</v>
      </c>
    </row>
    <row r="1764" spans="5:8">
      <c r="E1764" s="23">
        <v>17600</v>
      </c>
      <c r="G1764" s="13">
        <f t="shared" si="54"/>
        <v>-4.9964473632029458</v>
      </c>
      <c r="H1764" s="13">
        <f t="shared" si="55"/>
        <v>3.9467437768314699</v>
      </c>
    </row>
    <row r="1765" spans="5:8">
      <c r="E1765" s="23">
        <v>17610</v>
      </c>
      <c r="G1765" s="13">
        <f t="shared" si="54"/>
        <v>-4.9992262429724423</v>
      </c>
      <c r="H1765" s="13">
        <f t="shared" si="55"/>
        <v>3.9561047199811794</v>
      </c>
    </row>
    <row r="1766" spans="5:8">
      <c r="E1766" s="23">
        <v>17620</v>
      </c>
      <c r="G1766" s="13">
        <f t="shared" si="54"/>
        <v>-4.9999842086412709</v>
      </c>
      <c r="H1766" s="13">
        <f t="shared" si="55"/>
        <v>3.9645660790335588</v>
      </c>
    </row>
    <row r="1767" spans="5:8">
      <c r="E1767" s="23">
        <v>17630</v>
      </c>
      <c r="G1767" s="13">
        <f t="shared" si="54"/>
        <v>-4.9987209538053117</v>
      </c>
      <c r="H1767" s="13">
        <f t="shared" si="55"/>
        <v>3.9721259299485281</v>
      </c>
    </row>
    <row r="1768" spans="5:8">
      <c r="E1768" s="23">
        <v>17640</v>
      </c>
      <c r="G1768" s="13">
        <f t="shared" si="54"/>
        <v>-4.9954369891294945</v>
      </c>
      <c r="H1768" s="13">
        <f t="shared" si="55"/>
        <v>3.9787825536811834</v>
      </c>
    </row>
    <row r="1769" spans="5:8">
      <c r="E1769" s="23">
        <v>17650</v>
      </c>
      <c r="G1769" s="13">
        <f t="shared" si="54"/>
        <v>-4.990133642141358</v>
      </c>
      <c r="H1769" s="13">
        <f t="shared" si="55"/>
        <v>3.9845344365726882</v>
      </c>
    </row>
    <row r="1770" spans="5:8">
      <c r="E1770" s="23">
        <v>17660</v>
      </c>
      <c r="G1770" s="13">
        <f t="shared" si="54"/>
        <v>-4.9828130566944111</v>
      </c>
      <c r="H1770" s="13">
        <f t="shared" si="55"/>
        <v>3.9893802706944808</v>
      </c>
    </row>
    <row r="1771" spans="5:8">
      <c r="E1771" s="23">
        <v>17670</v>
      </c>
      <c r="G1771" s="13">
        <f t="shared" si="54"/>
        <v>-4.9734781921014823</v>
      </c>
      <c r="H1771" s="13">
        <f t="shared" si="55"/>
        <v>3.9933189541456651</v>
      </c>
    </row>
    <row r="1772" spans="5:8">
      <c r="E1772" s="23">
        <v>17680</v>
      </c>
      <c r="G1772" s="13">
        <f t="shared" si="54"/>
        <v>-4.9621328219384297</v>
      </c>
      <c r="H1772" s="13">
        <f t="shared" si="55"/>
        <v>3.9963495913035945</v>
      </c>
    </row>
    <row r="1773" spans="5:8">
      <c r="E1773" s="23">
        <v>17690</v>
      </c>
      <c r="G1773" s="13">
        <f t="shared" ref="G1773:G1836" si="56">Aeins*SIN(2*PI()*feins*(E1773+Veins)/1000000)</f>
        <v>-4.9487815325187077</v>
      </c>
      <c r="H1773" s="13">
        <f t="shared" ref="H1773:H1836" si="57">Azwei*SIN(2*PI()*fzwei*(E1773+Vzwei)/1000000)</f>
        <v>3.998471493027512</v>
      </c>
    </row>
    <row r="1774" spans="5:8">
      <c r="E1774" s="23">
        <v>17700</v>
      </c>
      <c r="G1774" s="13">
        <f t="shared" si="56"/>
        <v>-4.9334297210393396</v>
      </c>
      <c r="H1774" s="13">
        <f t="shared" si="57"/>
        <v>3.999684176815264</v>
      </c>
    </row>
    <row r="1775" spans="5:8">
      <c r="E1775" s="23">
        <v>17710</v>
      </c>
      <c r="G1775" s="13">
        <f t="shared" si="56"/>
        <v>-4.9160835933991676</v>
      </c>
      <c r="H1775" s="13">
        <f t="shared" si="57"/>
        <v>3.9999873669130164</v>
      </c>
    </row>
    <row r="1776" spans="5:8">
      <c r="E1776" s="23">
        <v>17720</v>
      </c>
      <c r="G1776" s="13">
        <f t="shared" si="56"/>
        <v>-4.8967501616901039</v>
      </c>
      <c r="H1776" s="13">
        <f t="shared" si="57"/>
        <v>3.9993809943779546</v>
      </c>
    </row>
    <row r="1777" spans="5:8">
      <c r="E1777" s="23">
        <v>17730</v>
      </c>
      <c r="G1777" s="13">
        <f t="shared" si="56"/>
        <v>-4.8754372413625466</v>
      </c>
      <c r="H1777" s="13">
        <f t="shared" si="57"/>
        <v>3.9978651970939638</v>
      </c>
    </row>
    <row r="1778" spans="5:8">
      <c r="E1778" s="23">
        <v>17740</v>
      </c>
      <c r="G1778" s="13">
        <f t="shared" si="56"/>
        <v>-4.8521534480660344</v>
      </c>
      <c r="H1778" s="13">
        <f t="shared" si="57"/>
        <v>3.995440319740275</v>
      </c>
    </row>
    <row r="1779" spans="5:8">
      <c r="E1779" s="23">
        <v>17750</v>
      </c>
      <c r="G1779" s="13">
        <f t="shared" si="56"/>
        <v>-4.826908194166367</v>
      </c>
      <c r="H1779" s="13">
        <f t="shared" si="57"/>
        <v>3.9921069137130871</v>
      </c>
    </row>
    <row r="1780" spans="5:8">
      <c r="E1780" s="23">
        <v>17760</v>
      </c>
      <c r="G1780" s="13">
        <f t="shared" si="56"/>
        <v>-4.7997116849407604</v>
      </c>
      <c r="H1780" s="13">
        <f t="shared" si="57"/>
        <v>3.9878657370001847</v>
      </c>
    </row>
    <row r="1781" spans="5:8">
      <c r="E1781" s="23">
        <v>17770</v>
      </c>
      <c r="G1781" s="13">
        <f t="shared" si="56"/>
        <v>-4.7705749144523484</v>
      </c>
      <c r="H1781" s="13">
        <f t="shared" si="57"/>
        <v>3.9827177540085779</v>
      </c>
    </row>
    <row r="1782" spans="5:8">
      <c r="E1782" s="23">
        <v>17780</v>
      </c>
      <c r="G1782" s="13">
        <f t="shared" si="56"/>
        <v>-4.7395096611059087</v>
      </c>
      <c r="H1782" s="13">
        <f t="shared" si="57"/>
        <v>3.9766641353452048</v>
      </c>
    </row>
    <row r="1783" spans="5:8">
      <c r="E1783" s="23">
        <v>17790</v>
      </c>
      <c r="G1783" s="13">
        <f t="shared" si="56"/>
        <v>-4.7065284828865375</v>
      </c>
      <c r="H1783" s="13">
        <f t="shared" si="57"/>
        <v>3.9697062575507434</v>
      </c>
    </row>
    <row r="1784" spans="5:8">
      <c r="E1784" s="23">
        <v>17800</v>
      </c>
      <c r="G1784" s="13">
        <f t="shared" si="56"/>
        <v>-4.6716447122830553</v>
      </c>
      <c r="H1784" s="13">
        <f t="shared" si="57"/>
        <v>3.9618457027866074</v>
      </c>
    </row>
    <row r="1785" spans="5:8">
      <c r="E1785" s="23">
        <v>17810</v>
      </c>
      <c r="G1785" s="13">
        <f t="shared" si="56"/>
        <v>-4.6348724508985102</v>
      </c>
      <c r="H1785" s="13">
        <f t="shared" si="57"/>
        <v>3.9530842584751555</v>
      </c>
    </row>
    <row r="1786" spans="5:8">
      <c r="E1786" s="23">
        <v>17820</v>
      </c>
      <c r="G1786" s="13">
        <f t="shared" si="56"/>
        <v>-4.5962265637495801</v>
      </c>
      <c r="H1786" s="13">
        <f t="shared" si="57"/>
        <v>3.9434239168932756</v>
      </c>
    </row>
    <row r="1787" spans="5:8">
      <c r="E1787" s="23">
        <v>17830</v>
      </c>
      <c r="G1787" s="13">
        <f t="shared" si="56"/>
        <v>-4.5557226732574962</v>
      </c>
      <c r="H1787" s="13">
        <f t="shared" si="57"/>
        <v>3.9328668747193363</v>
      </c>
    </row>
    <row r="1788" spans="5:8">
      <c r="E1788" s="23">
        <v>17840</v>
      </c>
      <c r="G1788" s="13">
        <f t="shared" si="56"/>
        <v>-4.5133771529327982</v>
      </c>
      <c r="H1788" s="13">
        <f t="shared" si="57"/>
        <v>3.9214155325336799</v>
      </c>
    </row>
    <row r="1789" spans="5:8">
      <c r="E1789" s="23">
        <v>17850</v>
      </c>
      <c r="G1789" s="13">
        <f t="shared" si="56"/>
        <v>-4.4692071207563107</v>
      </c>
      <c r="H1789" s="13">
        <f t="shared" si="57"/>
        <v>3.9090724942727784</v>
      </c>
    </row>
    <row r="1790" spans="5:8">
      <c r="E1790" s="23">
        <v>17860</v>
      </c>
      <c r="G1790" s="13">
        <f t="shared" si="56"/>
        <v>-4.4232304322594063</v>
      </c>
      <c r="H1790" s="13">
        <f t="shared" si="57"/>
        <v>3.8958405666370788</v>
      </c>
    </row>
    <row r="1791" spans="5:8">
      <c r="E1791" s="23">
        <v>17870</v>
      </c>
      <c r="G1791" s="13">
        <f t="shared" si="56"/>
        <v>-4.3754656733058557</v>
      </c>
      <c r="H1791" s="13">
        <f t="shared" si="57"/>
        <v>3.8817227584528271</v>
      </c>
    </row>
    <row r="1792" spans="5:8">
      <c r="E1792" s="23">
        <v>17880</v>
      </c>
      <c r="G1792" s="13">
        <f t="shared" si="56"/>
        <v>-4.3259321525787167</v>
      </c>
      <c r="H1792" s="13">
        <f t="shared" si="57"/>
        <v>3.8667222799878544</v>
      </c>
    </row>
    <row r="1793" spans="5:8">
      <c r="E1793" s="23">
        <v>17890</v>
      </c>
      <c r="G1793" s="13">
        <f t="shared" si="56"/>
        <v>-4.274649893774785</v>
      </c>
      <c r="H1793" s="13">
        <f t="shared" si="57"/>
        <v>3.8508425422216055</v>
      </c>
    </row>
    <row r="1794" spans="5:8">
      <c r="E1794" s="23">
        <v>17900</v>
      </c>
      <c r="G1794" s="13">
        <f t="shared" si="56"/>
        <v>-4.2216396275100827</v>
      </c>
      <c r="H1794" s="13">
        <f t="shared" si="57"/>
        <v>3.8340871560695069</v>
      </c>
    </row>
    <row r="1795" spans="5:8">
      <c r="E1795" s="23">
        <v>17910</v>
      </c>
      <c r="G1795" s="13">
        <f t="shared" si="56"/>
        <v>-4.166922782939773</v>
      </c>
      <c r="H1795" s="13">
        <f t="shared" si="57"/>
        <v>3.8164599315618779</v>
      </c>
    </row>
    <row r="1796" spans="5:8">
      <c r="E1796" s="23">
        <v>17920</v>
      </c>
      <c r="G1796" s="13">
        <f t="shared" si="56"/>
        <v>-4.1105214790953148</v>
      </c>
      <c r="H1796" s="13">
        <f t="shared" si="57"/>
        <v>3.7979648769775558</v>
      </c>
    </row>
    <row r="1797" spans="5:8">
      <c r="E1797" s="23">
        <v>17930</v>
      </c>
      <c r="G1797" s="13">
        <f t="shared" si="56"/>
        <v>-4.0524585159431226</v>
      </c>
      <c r="H1797" s="13">
        <f t="shared" si="57"/>
        <v>3.7786061979324721</v>
      </c>
    </row>
    <row r="1798" spans="5:8">
      <c r="E1798" s="23">
        <v>17940</v>
      </c>
      <c r="G1798" s="13">
        <f t="shared" si="56"/>
        <v>-3.9927573651676438</v>
      </c>
      <c r="H1798" s="13">
        <f t="shared" si="57"/>
        <v>3.7583882964232864</v>
      </c>
    </row>
    <row r="1799" spans="5:8">
      <c r="E1799" s="23">
        <v>17950</v>
      </c>
      <c r="G1799" s="13">
        <f t="shared" si="56"/>
        <v>-3.9314421606831007</v>
      </c>
      <c r="H1799" s="13">
        <f t="shared" si="57"/>
        <v>3.7373157698264543</v>
      </c>
    </row>
    <row r="1800" spans="5:8">
      <c r="E1800" s="23">
        <v>17960</v>
      </c>
      <c r="G1800" s="13">
        <f t="shared" si="56"/>
        <v>-3.8685376888775296</v>
      </c>
      <c r="H1800" s="13">
        <f t="shared" si="57"/>
        <v>3.7153934098528021</v>
      </c>
    </row>
    <row r="1801" spans="5:8">
      <c r="E1801" s="23">
        <v>17970</v>
      </c>
      <c r="G1801" s="13">
        <f t="shared" si="56"/>
        <v>-3.8040693785928497</v>
      </c>
      <c r="H1801" s="13">
        <f t="shared" si="57"/>
        <v>3.6926262014579319</v>
      </c>
    </row>
    <row r="1802" spans="5:8">
      <c r="E1802" s="23">
        <v>17980</v>
      </c>
      <c r="G1802" s="13">
        <f t="shared" si="56"/>
        <v>-3.738063290845544</v>
      </c>
      <c r="H1802" s="13">
        <f t="shared" si="57"/>
        <v>3.6690193217087135</v>
      </c>
    </row>
    <row r="1803" spans="5:8">
      <c r="E1803" s="23">
        <v>17990</v>
      </c>
      <c r="G1803" s="13">
        <f t="shared" si="56"/>
        <v>-3.6705461082914619</v>
      </c>
      <c r="H1803" s="13">
        <f t="shared" si="57"/>
        <v>3.6445781386060023</v>
      </c>
    </row>
    <row r="1804" spans="5:8">
      <c r="E1804" s="23">
        <v>18000</v>
      </c>
      <c r="G1804" s="13">
        <f t="shared" si="56"/>
        <v>-3.6015451244395384</v>
      </c>
      <c r="H1804" s="13">
        <f t="shared" si="57"/>
        <v>3.6193082098640872</v>
      </c>
    </row>
    <row r="1805" spans="5:8">
      <c r="E1805" s="23">
        <v>18010</v>
      </c>
      <c r="G1805" s="13">
        <f t="shared" si="56"/>
        <v>-3.5310882326185999</v>
      </c>
      <c r="H1805" s="13">
        <f t="shared" si="57"/>
        <v>3.5932152816468217</v>
      </c>
    </row>
    <row r="1806" spans="5:8">
      <c r="E1806" s="23">
        <v>18020</v>
      </c>
      <c r="G1806" s="13">
        <f t="shared" si="56"/>
        <v>-3.4592039147014408</v>
      </c>
      <c r="H1806" s="13">
        <f t="shared" si="57"/>
        <v>3.5663052872610841</v>
      </c>
    </row>
    <row r="1807" spans="5:8">
      <c r="E1807" s="23">
        <v>18030</v>
      </c>
      <c r="G1807" s="13">
        <f t="shared" si="56"/>
        <v>-3.3859212295913572</v>
      </c>
      <c r="H1807" s="13">
        <f t="shared" si="57"/>
        <v>3.5385843458075308</v>
      </c>
    </row>
    <row r="1808" spans="5:8">
      <c r="E1808" s="23">
        <v>18040</v>
      </c>
      <c r="G1808" s="13">
        <f t="shared" si="56"/>
        <v>-3.3112698014750426</v>
      </c>
      <c r="H1808" s="13">
        <f t="shared" si="57"/>
        <v>3.5100587607891924</v>
      </c>
    </row>
    <row r="1809" spans="5:8">
      <c r="E1809" s="23">
        <v>18050</v>
      </c>
      <c r="G1809" s="13">
        <f t="shared" si="56"/>
        <v>-3.2352798078472227</v>
      </c>
      <c r="H1809" s="13">
        <f t="shared" si="57"/>
        <v>3.4807350186781152</v>
      </c>
    </row>
    <row r="1810" spans="5:8">
      <c r="E1810" s="23">
        <v>18060</v>
      </c>
      <c r="G1810" s="13">
        <f t="shared" si="56"/>
        <v>-3.1579819673116254</v>
      </c>
      <c r="H1810" s="13">
        <f t="shared" si="57"/>
        <v>3.450619787440357</v>
      </c>
    </row>
    <row r="1811" spans="5:8">
      <c r="E1811" s="23">
        <v>18070</v>
      </c>
      <c r="G1811" s="13">
        <f t="shared" si="56"/>
        <v>-3.0794075271629366</v>
      </c>
      <c r="H1811" s="13">
        <f t="shared" si="57"/>
        <v>3.4197199150198196</v>
      </c>
    </row>
    <row r="1812" spans="5:8">
      <c r="E1812" s="23">
        <v>18080</v>
      </c>
      <c r="G1812" s="13">
        <f t="shared" si="56"/>
        <v>-2.999588250755445</v>
      </c>
      <c r="H1812" s="13">
        <f t="shared" si="57"/>
        <v>3.3880424277810155</v>
      </c>
    </row>
    <row r="1813" spans="5:8">
      <c r="E1813" s="23">
        <v>18090</v>
      </c>
      <c r="G1813" s="13">
        <f t="shared" si="56"/>
        <v>-2.91855640466266</v>
      </c>
      <c r="H1813" s="13">
        <f t="shared" si="57"/>
        <v>3.3555945289113676</v>
      </c>
    </row>
    <row r="1814" spans="5:8">
      <c r="E1814" s="23">
        <v>18100</v>
      </c>
      <c r="G1814" s="13">
        <f t="shared" si="56"/>
        <v>-2.8363447456337805</v>
      </c>
      <c r="H1814" s="13">
        <f t="shared" si="57"/>
        <v>3.3223835967832596</v>
      </c>
    </row>
    <row r="1815" spans="5:8">
      <c r="E1815" s="23">
        <v>18110</v>
      </c>
      <c r="G1815" s="13">
        <f t="shared" si="56"/>
        <v>-2.7529865073520163</v>
      </c>
      <c r="H1815" s="13">
        <f t="shared" si="57"/>
        <v>3.2884171832762594</v>
      </c>
    </row>
    <row r="1816" spans="5:8">
      <c r="E1816" s="23">
        <v>18120</v>
      </c>
      <c r="G1816" s="13">
        <f t="shared" si="56"/>
        <v>-2.6685153869998275</v>
      </c>
      <c r="H1816" s="13">
        <f t="shared" si="57"/>
        <v>3.2537030120598756</v>
      </c>
    </row>
    <row r="1817" spans="5:8">
      <c r="E1817" s="23">
        <v>18130</v>
      </c>
      <c r="G1817" s="13">
        <f t="shared" si="56"/>
        <v>-2.5829655316372206</v>
      </c>
      <c r="H1817" s="13">
        <f t="shared" si="57"/>
        <v>3.2182489768373057</v>
      </c>
    </row>
    <row r="1818" spans="5:8">
      <c r="E1818" s="23">
        <v>18140</v>
      </c>
      <c r="G1818" s="13">
        <f t="shared" si="56"/>
        <v>-2.4963715243977584</v>
      </c>
      <c r="H1818" s="13">
        <f t="shared" si="57"/>
        <v>3.1820631395503836</v>
      </c>
    </row>
    <row r="1819" spans="5:8">
      <c r="E1819" s="23">
        <v>18150</v>
      </c>
      <c r="G1819" s="13">
        <f t="shared" si="56"/>
        <v>-2.4087683705085703</v>
      </c>
      <c r="H1819" s="13">
        <f t="shared" si="57"/>
        <v>3.1451537285464886</v>
      </c>
    </row>
    <row r="1820" spans="5:8">
      <c r="E1820" s="23">
        <v>18160</v>
      </c>
      <c r="G1820" s="13">
        <f t="shared" si="56"/>
        <v>-2.3201914831397472</v>
      </c>
      <c r="H1820" s="13">
        <f t="shared" si="57"/>
        <v>3.1075291367073552</v>
      </c>
    </row>
    <row r="1821" spans="5:8">
      <c r="E1821" s="23">
        <v>18170</v>
      </c>
      <c r="G1821" s="13">
        <f t="shared" si="56"/>
        <v>-2.2306766690885151</v>
      </c>
      <c r="H1821" s="13">
        <f t="shared" si="57"/>
        <v>3.0691979195407333</v>
      </c>
    </row>
    <row r="1822" spans="5:8">
      <c r="E1822" s="23">
        <v>18180</v>
      </c>
      <c r="G1822" s="13">
        <f t="shared" si="56"/>
        <v>-2.1402601143047493</v>
      </c>
      <c r="H1822" s="13">
        <f t="shared" si="57"/>
        <v>3.0301687932348527</v>
      </c>
    </row>
    <row r="1823" spans="5:8">
      <c r="E1823" s="23">
        <v>18190</v>
      </c>
      <c r="G1823" s="13">
        <f t="shared" si="56"/>
        <v>-2.0489783692627563</v>
      </c>
      <c r="H1823" s="13">
        <f t="shared" si="57"/>
        <v>2.9904506326764344</v>
      </c>
    </row>
    <row r="1824" spans="5:8">
      <c r="E1824" s="23">
        <v>18200</v>
      </c>
      <c r="G1824" s="13">
        <f t="shared" si="56"/>
        <v>-1.9568683341860018</v>
      </c>
      <c r="H1824" s="13">
        <f t="shared" si="57"/>
        <v>2.9500524694327028</v>
      </c>
    </row>
    <row r="1825" spans="5:8">
      <c r="E1825" s="23">
        <v>18210</v>
      </c>
      <c r="G1825" s="13">
        <f t="shared" si="56"/>
        <v>-1.8639672441304684</v>
      </c>
      <c r="H1825" s="13">
        <f t="shared" si="57"/>
        <v>2.9089834896975915</v>
      </c>
    </row>
    <row r="1826" spans="5:8">
      <c r="E1826" s="23">
        <v>18220</v>
      </c>
      <c r="G1826" s="13">
        <f t="shared" si="56"/>
        <v>-1.7703126539323264</v>
      </c>
      <c r="H1826" s="13">
        <f t="shared" si="57"/>
        <v>2.8672530322029282</v>
      </c>
    </row>
    <row r="1827" spans="5:8">
      <c r="E1827" s="23">
        <v>18230</v>
      </c>
      <c r="G1827" s="13">
        <f t="shared" si="56"/>
        <v>-1.6759424230268272</v>
      </c>
      <c r="H1827" s="13">
        <f t="shared" si="57"/>
        <v>2.8248705860948791</v>
      </c>
    </row>
    <row r="1828" spans="5:8">
      <c r="E1828" s="23">
        <v>18240</v>
      </c>
      <c r="G1828" s="13">
        <f t="shared" si="56"/>
        <v>-1.5808947001435716</v>
      </c>
      <c r="H1828" s="13">
        <f t="shared" si="57"/>
        <v>2.7818457887761983</v>
      </c>
    </row>
    <row r="1829" spans="5:8">
      <c r="E1829" s="23">
        <v>18250</v>
      </c>
      <c r="G1829" s="13">
        <f t="shared" si="56"/>
        <v>-1.4852079078851599</v>
      </c>
      <c r="H1829" s="13">
        <f t="shared" si="57"/>
        <v>2.7381884237147558</v>
      </c>
    </row>
    <row r="1830" spans="5:8">
      <c r="E1830" s="23">
        <v>18260</v>
      </c>
      <c r="G1830" s="13">
        <f t="shared" si="56"/>
        <v>-1.3889207271951685</v>
      </c>
      <c r="H1830" s="13">
        <f t="shared" si="57"/>
        <v>2.6939084182189124</v>
      </c>
    </row>
    <row r="1831" spans="5:8">
      <c r="E1831" s="23">
        <v>18270</v>
      </c>
      <c r="G1831" s="13">
        <f t="shared" si="56"/>
        <v>-1.2920720817211842</v>
      </c>
      <c r="H1831" s="13">
        <f t="shared" si="57"/>
        <v>2.649015841180022</v>
      </c>
    </row>
    <row r="1832" spans="5:8">
      <c r="E1832" s="23">
        <v>18280</v>
      </c>
      <c r="G1832" s="13">
        <f t="shared" si="56"/>
        <v>-1.194701122080577</v>
      </c>
      <c r="H1832" s="13">
        <f t="shared" si="57"/>
        <v>2.6035209007830082</v>
      </c>
    </row>
    <row r="1833" spans="5:8">
      <c r="E1833" s="23">
        <v>18290</v>
      </c>
      <c r="G1833" s="13">
        <f t="shared" si="56"/>
        <v>-1.0968472100336666</v>
      </c>
      <c r="H1833" s="13">
        <f t="shared" si="57"/>
        <v>2.557433942184943</v>
      </c>
    </row>
    <row r="1834" spans="5:8">
      <c r="E1834" s="23">
        <v>18300</v>
      </c>
      <c r="G1834" s="13">
        <f t="shared" si="56"/>
        <v>-0.99854990257205067</v>
      </c>
      <c r="H1834" s="13">
        <f t="shared" si="57"/>
        <v>2.5107654451628068</v>
      </c>
    </row>
    <row r="1835" spans="5:8">
      <c r="E1835" s="23">
        <v>18310</v>
      </c>
      <c r="G1835" s="13">
        <f t="shared" si="56"/>
        <v>-0.89984893592797766</v>
      </c>
      <c r="H1835" s="13">
        <f t="shared" si="57"/>
        <v>2.4635260217303703</v>
      </c>
    </row>
    <row r="1836" spans="5:8">
      <c r="E1836" s="23">
        <v>18320</v>
      </c>
      <c r="G1836" s="13">
        <f t="shared" si="56"/>
        <v>-0.80078420951091611</v>
      </c>
      <c r="H1836" s="13">
        <f t="shared" si="57"/>
        <v>2.415726413725114</v>
      </c>
    </row>
    <row r="1837" spans="5:8">
      <c r="E1837" s="23">
        <v>18330</v>
      </c>
      <c r="G1837" s="13">
        <f t="shared" ref="G1837:G1900" si="58">Aeins*SIN(2*PI()*feins*(E1837+Veins)/1000000)</f>
        <v>-0.70139576977868001</v>
      </c>
      <c r="H1837" s="13">
        <f t="shared" ref="H1837:H1900" si="59">Azwei*SIN(2*PI()*fzwei*(E1837+Vzwei)/1000000)</f>
        <v>2.3673774903657363</v>
      </c>
    </row>
    <row r="1838" spans="5:8">
      <c r="E1838" s="23">
        <v>18340</v>
      </c>
      <c r="G1838" s="13">
        <f t="shared" si="58"/>
        <v>-0.601723794048591</v>
      </c>
      <c r="H1838" s="13">
        <f t="shared" si="59"/>
        <v>2.3184902457804211</v>
      </c>
    </row>
    <row r="1839" spans="5:8">
      <c r="E1839" s="23">
        <v>18350</v>
      </c>
      <c r="G1839" s="13">
        <f t="shared" si="58"/>
        <v>-0.50180857425608605</v>
      </c>
      <c r="H1839" s="13">
        <f t="shared" si="59"/>
        <v>2.2690757965070345</v>
      </c>
    </row>
    <row r="1840" spans="5:8">
      <c r="E1840" s="23">
        <v>18360</v>
      </c>
      <c r="G1840" s="13">
        <f t="shared" si="58"/>
        <v>-0.40169050066699602</v>
      </c>
      <c r="H1840" s="13">
        <f t="shared" si="59"/>
        <v>2.2191453789651989</v>
      </c>
    </row>
    <row r="1841" spans="5:8">
      <c r="E1841" s="23">
        <v>18370</v>
      </c>
      <c r="G1841" s="13">
        <f t="shared" si="58"/>
        <v>-0.30141004554972034</v>
      </c>
      <c r="H1841" s="13">
        <f t="shared" si="59"/>
        <v>2.1687103469012814</v>
      </c>
    </row>
    <row r="1842" spans="5:8">
      <c r="E1842" s="23">
        <v>18380</v>
      </c>
      <c r="G1842" s="13">
        <f t="shared" si="58"/>
        <v>-0.20100774681478217</v>
      </c>
      <c r="H1842" s="13">
        <f t="shared" si="59"/>
        <v>2.1177821688066398</v>
      </c>
    </row>
    <row r="1843" spans="5:8">
      <c r="E1843" s="23">
        <v>18390</v>
      </c>
      <c r="G1843" s="13">
        <f t="shared" si="58"/>
        <v>-0.10052419162728186</v>
      </c>
      <c r="H1843" s="13">
        <f t="shared" si="59"/>
        <v>2.0663724253097877</v>
      </c>
    </row>
    <row r="1844" spans="5:8">
      <c r="E1844" s="23">
        <v>18400</v>
      </c>
      <c r="G1844" s="13">
        <f t="shared" si="58"/>
        <v>-7.3478807948841184E-15</v>
      </c>
      <c r="H1844" s="13">
        <f t="shared" si="59"/>
        <v>2.0144928065430441</v>
      </c>
    </row>
    <row r="1845" spans="5:8">
      <c r="E1845" s="23">
        <v>18410</v>
      </c>
      <c r="G1845" s="13">
        <f t="shared" si="58"/>
        <v>0.10052419162726717</v>
      </c>
      <c r="H1845" s="13">
        <f t="shared" si="59"/>
        <v>1.9621551094843637</v>
      </c>
    </row>
    <row r="1846" spans="5:8">
      <c r="E1846" s="23">
        <v>18420</v>
      </c>
      <c r="G1846" s="13">
        <f t="shared" si="58"/>
        <v>0.20100774681476749</v>
      </c>
      <c r="H1846" s="13">
        <f t="shared" si="59"/>
        <v>1.909371235274679</v>
      </c>
    </row>
    <row r="1847" spans="5:8">
      <c r="E1847" s="23">
        <v>18430</v>
      </c>
      <c r="G1847" s="13">
        <f t="shared" si="58"/>
        <v>0.30141004554970569</v>
      </c>
      <c r="H1847" s="13">
        <f t="shared" si="59"/>
        <v>1.8561531865118093</v>
      </c>
    </row>
    <row r="1848" spans="5:8">
      <c r="E1848" s="23">
        <v>18440</v>
      </c>
      <c r="G1848" s="13">
        <f t="shared" si="58"/>
        <v>0.40169050066698136</v>
      </c>
      <c r="H1848" s="13">
        <f t="shared" si="59"/>
        <v>1.80251306452111</v>
      </c>
    </row>
    <row r="1849" spans="5:8">
      <c r="E1849" s="23">
        <v>18450</v>
      </c>
      <c r="G1849" s="13">
        <f t="shared" si="58"/>
        <v>0.50180857425607139</v>
      </c>
      <c r="H1849" s="13">
        <f t="shared" si="59"/>
        <v>1.7484630666037366</v>
      </c>
    </row>
    <row r="1850" spans="5:8">
      <c r="E1850" s="23">
        <v>18460</v>
      </c>
      <c r="G1850" s="13">
        <f t="shared" si="58"/>
        <v>0.60172379404854115</v>
      </c>
      <c r="H1850" s="13">
        <f t="shared" si="59"/>
        <v>1.6940154832631462</v>
      </c>
    </row>
    <row r="1851" spans="5:8">
      <c r="E1851" s="23">
        <v>18470</v>
      </c>
      <c r="G1851" s="13">
        <f t="shared" si="58"/>
        <v>0.70139576977866547</v>
      </c>
      <c r="H1851" s="13">
        <f t="shared" si="59"/>
        <v>1.6391826954102036</v>
      </c>
    </row>
    <row r="1852" spans="5:8">
      <c r="E1852" s="23">
        <v>18480</v>
      </c>
      <c r="G1852" s="13">
        <f t="shared" si="58"/>
        <v>0.80078420951090146</v>
      </c>
      <c r="H1852" s="13">
        <f t="shared" si="59"/>
        <v>1.5839771715480602</v>
      </c>
    </row>
    <row r="1853" spans="5:8">
      <c r="E1853" s="23">
        <v>18490</v>
      </c>
      <c r="G1853" s="13">
        <f t="shared" si="58"/>
        <v>0.89984893592796322</v>
      </c>
      <c r="H1853" s="13">
        <f t="shared" si="59"/>
        <v>1.5284114649367178</v>
      </c>
    </row>
    <row r="1854" spans="5:8">
      <c r="E1854" s="23">
        <v>18500</v>
      </c>
      <c r="G1854" s="13">
        <f t="shared" si="58"/>
        <v>0.99854990257203624</v>
      </c>
      <c r="H1854" s="13">
        <f t="shared" si="59"/>
        <v>1.4724982107387212</v>
      </c>
    </row>
    <row r="1855" spans="5:8">
      <c r="E1855" s="23">
        <v>18510</v>
      </c>
      <c r="G1855" s="13">
        <f t="shared" si="58"/>
        <v>1.0968472100336175</v>
      </c>
      <c r="H1855" s="13">
        <f t="shared" si="59"/>
        <v>1.4162501231458862</v>
      </c>
    </row>
    <row r="1856" spans="5:8">
      <c r="E1856" s="23">
        <v>18520</v>
      </c>
      <c r="G1856" s="13">
        <f t="shared" si="58"/>
        <v>1.1947011220805628</v>
      </c>
      <c r="H1856" s="13">
        <f t="shared" si="59"/>
        <v>1.3596799924882688</v>
      </c>
    </row>
    <row r="1857" spans="5:8">
      <c r="E1857" s="23">
        <v>18530</v>
      </c>
      <c r="G1857" s="13">
        <f t="shared" si="58"/>
        <v>1.2920720817211699</v>
      </c>
      <c r="H1857" s="13">
        <f t="shared" si="59"/>
        <v>1.3028006823257539</v>
      </c>
    </row>
    <row r="1858" spans="5:8">
      <c r="E1858" s="23">
        <v>18540</v>
      </c>
      <c r="G1858" s="13">
        <f t="shared" si="58"/>
        <v>1.3889207271951542</v>
      </c>
      <c r="H1858" s="13">
        <f t="shared" si="59"/>
        <v>1.2456251265229259</v>
      </c>
    </row>
    <row r="1859" spans="5:8">
      <c r="E1859" s="23">
        <v>18550</v>
      </c>
      <c r="G1859" s="13">
        <f t="shared" si="58"/>
        <v>1.4852079078851796</v>
      </c>
      <c r="H1859" s="13">
        <f t="shared" si="59"/>
        <v>1.1881663263081537</v>
      </c>
    </row>
    <row r="1860" spans="5:8">
      <c r="E1860" s="23">
        <v>18560</v>
      </c>
      <c r="G1860" s="13">
        <f t="shared" si="58"/>
        <v>1.5808947001435578</v>
      </c>
      <c r="H1860" s="13">
        <f t="shared" si="59"/>
        <v>1.1304373473170888</v>
      </c>
    </row>
    <row r="1861" spans="5:8">
      <c r="E1861" s="23">
        <v>18570</v>
      </c>
      <c r="G1861" s="13">
        <f t="shared" si="58"/>
        <v>1.6759424230268469</v>
      </c>
      <c r="H1861" s="13">
        <f t="shared" si="59"/>
        <v>1.0724513166217207</v>
      </c>
    </row>
    <row r="1862" spans="5:8">
      <c r="E1862" s="23">
        <v>18580</v>
      </c>
      <c r="G1862" s="13">
        <f t="shared" si="58"/>
        <v>1.7703126539323457</v>
      </c>
      <c r="H1862" s="13">
        <f t="shared" si="59"/>
        <v>1.0142214197453652</v>
      </c>
    </row>
    <row r="1863" spans="5:8">
      <c r="E1863" s="23">
        <v>18590</v>
      </c>
      <c r="G1863" s="13">
        <f t="shared" si="58"/>
        <v>1.8639672441304878</v>
      </c>
      <c r="H1863" s="13">
        <f t="shared" si="59"/>
        <v>0.95576089766446015</v>
      </c>
    </row>
    <row r="1864" spans="5:8">
      <c r="E1864" s="23">
        <v>18600</v>
      </c>
      <c r="G1864" s="13">
        <f t="shared" si="58"/>
        <v>1.9568683341860211</v>
      </c>
      <c r="H1864" s="13">
        <f t="shared" si="59"/>
        <v>0.89708304379752957</v>
      </c>
    </row>
    <row r="1865" spans="5:8">
      <c r="E1865" s="23">
        <v>18610</v>
      </c>
      <c r="G1865" s="13">
        <f t="shared" si="58"/>
        <v>2.0489783692627102</v>
      </c>
      <c r="H1865" s="13">
        <f t="shared" si="59"/>
        <v>0.83820120098258177</v>
      </c>
    </row>
    <row r="1866" spans="5:8">
      <c r="E1866" s="23">
        <v>18620</v>
      </c>
      <c r="G1866" s="13">
        <f t="shared" si="58"/>
        <v>2.1402601143047359</v>
      </c>
      <c r="H1866" s="13">
        <f t="shared" si="59"/>
        <v>0.77912875844284213</v>
      </c>
    </row>
    <row r="1867" spans="5:8">
      <c r="E1867" s="23">
        <v>18630</v>
      </c>
      <c r="G1867" s="13">
        <f t="shared" si="58"/>
        <v>2.2306766690885018</v>
      </c>
      <c r="H1867" s="13">
        <f t="shared" si="59"/>
        <v>0.7198791487423668</v>
      </c>
    </row>
    <row r="1868" spans="5:8">
      <c r="E1868" s="23">
        <v>18640</v>
      </c>
      <c r="G1868" s="13">
        <f t="shared" si="58"/>
        <v>2.3201914831397343</v>
      </c>
      <c r="H1868" s="13">
        <f t="shared" si="59"/>
        <v>0.66046584473144077</v>
      </c>
    </row>
    <row r="1869" spans="5:8">
      <c r="E1869" s="23">
        <v>18650</v>
      </c>
      <c r="G1869" s="13">
        <f t="shared" si="58"/>
        <v>2.4087683705085574</v>
      </c>
      <c r="H1869" s="13">
        <f t="shared" si="59"/>
        <v>0.60090235648303758</v>
      </c>
    </row>
    <row r="1870" spans="5:8">
      <c r="E1870" s="23">
        <v>18660</v>
      </c>
      <c r="G1870" s="13">
        <f t="shared" si="58"/>
        <v>2.4963715243977149</v>
      </c>
      <c r="H1870" s="13">
        <f t="shared" si="59"/>
        <v>0.5412022282207456</v>
      </c>
    </row>
    <row r="1871" spans="5:8">
      <c r="E1871" s="23">
        <v>18670</v>
      </c>
      <c r="G1871" s="13">
        <f t="shared" si="58"/>
        <v>2.5829655316372078</v>
      </c>
      <c r="H1871" s="13">
        <f t="shared" si="59"/>
        <v>0.48137903523885722</v>
      </c>
    </row>
    <row r="1872" spans="5:8">
      <c r="E1872" s="23">
        <v>18680</v>
      </c>
      <c r="G1872" s="13">
        <f t="shared" si="58"/>
        <v>2.6685153869998146</v>
      </c>
      <c r="H1872" s="13">
        <f t="shared" si="59"/>
        <v>0.42144638081560565</v>
      </c>
    </row>
    <row r="1873" spans="5:8">
      <c r="E1873" s="23">
        <v>18690</v>
      </c>
      <c r="G1873" s="13">
        <f t="shared" si="58"/>
        <v>2.7529865073520043</v>
      </c>
      <c r="H1873" s="13">
        <f t="shared" si="59"/>
        <v>0.36141789311975542</v>
      </c>
    </row>
    <row r="1874" spans="5:8">
      <c r="E1874" s="23">
        <v>18700</v>
      </c>
      <c r="G1874" s="13">
        <f t="shared" si="58"/>
        <v>2.836344745633768</v>
      </c>
      <c r="H1874" s="13">
        <f t="shared" si="59"/>
        <v>0.30130722211174493</v>
      </c>
    </row>
    <row r="1875" spans="5:8">
      <c r="E1875" s="23">
        <v>18710</v>
      </c>
      <c r="G1875" s="13">
        <f t="shared" si="58"/>
        <v>2.9185564046626196</v>
      </c>
      <c r="H1875" s="13">
        <f t="shared" si="59"/>
        <v>0.241128036439789</v>
      </c>
    </row>
    <row r="1876" spans="5:8">
      <c r="E1876" s="23">
        <v>18720</v>
      </c>
      <c r="G1876" s="13">
        <f t="shared" si="58"/>
        <v>2.9995882507554334</v>
      </c>
      <c r="H1876" s="13">
        <f t="shared" si="59"/>
        <v>0.18089402033174634</v>
      </c>
    </row>
    <row r="1877" spans="5:8">
      <c r="E1877" s="23">
        <v>18730</v>
      </c>
      <c r="G1877" s="13">
        <f t="shared" si="58"/>
        <v>3.0794075271629251</v>
      </c>
      <c r="H1877" s="13">
        <f t="shared" si="59"/>
        <v>0.1206188704834296</v>
      </c>
    </row>
    <row r="1878" spans="5:8">
      <c r="E1878" s="23">
        <v>18740</v>
      </c>
      <c r="G1878" s="13">
        <f t="shared" si="58"/>
        <v>3.1579819673116138</v>
      </c>
      <c r="H1878" s="13">
        <f t="shared" si="59"/>
        <v>6.0316292944166183E-2</v>
      </c>
    </row>
    <row r="1879" spans="5:8">
      <c r="E1879" s="23">
        <v>18750</v>
      </c>
      <c r="G1879" s="13">
        <f t="shared" si="58"/>
        <v>3.2352798078472116</v>
      </c>
      <c r="H1879" s="13">
        <f t="shared" si="59"/>
        <v>4.4087284769304716E-15</v>
      </c>
    </row>
    <row r="1880" spans="5:8">
      <c r="E1880" s="23">
        <v>18760</v>
      </c>
      <c r="G1880" s="13">
        <f t="shared" si="58"/>
        <v>3.3112698014750048</v>
      </c>
      <c r="H1880" s="13">
        <f t="shared" si="59"/>
        <v>-6.0316292944128949E-2</v>
      </c>
    </row>
    <row r="1881" spans="5:8">
      <c r="E1881" s="23">
        <v>18770</v>
      </c>
      <c r="G1881" s="13">
        <f t="shared" si="58"/>
        <v>3.3859212295913461</v>
      </c>
      <c r="H1881" s="13">
        <f t="shared" si="59"/>
        <v>-0.12061887048342079</v>
      </c>
    </row>
    <row r="1882" spans="5:8">
      <c r="E1882" s="23">
        <v>18780</v>
      </c>
      <c r="G1882" s="13">
        <f t="shared" si="58"/>
        <v>3.4592039147014302</v>
      </c>
      <c r="H1882" s="13">
        <f t="shared" si="59"/>
        <v>-0.18089402033172333</v>
      </c>
    </row>
    <row r="1883" spans="5:8">
      <c r="E1883" s="23">
        <v>18790</v>
      </c>
      <c r="G1883" s="13">
        <f t="shared" si="58"/>
        <v>3.5310882326185897</v>
      </c>
      <c r="H1883" s="13">
        <f t="shared" si="59"/>
        <v>-0.24112803643975184</v>
      </c>
    </row>
    <row r="1884" spans="5:8">
      <c r="E1884" s="23">
        <v>18800</v>
      </c>
      <c r="G1884" s="13">
        <f t="shared" si="58"/>
        <v>3.6015451244395287</v>
      </c>
      <c r="H1884" s="13">
        <f t="shared" si="59"/>
        <v>-0.30130722211172195</v>
      </c>
    </row>
    <row r="1885" spans="5:8">
      <c r="E1885" s="23">
        <v>18810</v>
      </c>
      <c r="G1885" s="13">
        <f t="shared" si="58"/>
        <v>3.6705461082914277</v>
      </c>
      <c r="H1885" s="13">
        <f t="shared" si="59"/>
        <v>-0.36141789311971834</v>
      </c>
    </row>
    <row r="1886" spans="5:8">
      <c r="E1886" s="23">
        <v>18820</v>
      </c>
      <c r="G1886" s="13">
        <f t="shared" si="58"/>
        <v>3.7380632908455347</v>
      </c>
      <c r="H1886" s="13">
        <f t="shared" si="59"/>
        <v>-0.42144638081558278</v>
      </c>
    </row>
    <row r="1887" spans="5:8">
      <c r="E1887" s="23">
        <v>18830</v>
      </c>
      <c r="G1887" s="13">
        <f t="shared" si="58"/>
        <v>3.8040693785928399</v>
      </c>
      <c r="H1887" s="13">
        <f t="shared" si="59"/>
        <v>-0.48137903523883435</v>
      </c>
    </row>
    <row r="1888" spans="5:8">
      <c r="E1888" s="23">
        <v>18840</v>
      </c>
      <c r="G1888" s="13">
        <f t="shared" si="58"/>
        <v>3.8685376888775207</v>
      </c>
      <c r="H1888" s="13">
        <f t="shared" si="59"/>
        <v>-0.54120222822070874</v>
      </c>
    </row>
    <row r="1889" spans="5:8">
      <c r="E1889" s="23">
        <v>18850</v>
      </c>
      <c r="G1889" s="13">
        <f t="shared" si="58"/>
        <v>3.9314421606830918</v>
      </c>
      <c r="H1889" s="13">
        <f t="shared" si="59"/>
        <v>-0.60090235648301482</v>
      </c>
    </row>
    <row r="1890" spans="5:8">
      <c r="E1890" s="23">
        <v>18860</v>
      </c>
      <c r="G1890" s="13">
        <f t="shared" si="58"/>
        <v>3.9927573651676136</v>
      </c>
      <c r="H1890" s="13">
        <f t="shared" si="59"/>
        <v>-0.66046584473141801</v>
      </c>
    </row>
    <row r="1891" spans="5:8">
      <c r="E1891" s="23">
        <v>18870</v>
      </c>
      <c r="G1891" s="13">
        <f t="shared" si="58"/>
        <v>4.0524585159431137</v>
      </c>
      <c r="H1891" s="13">
        <f t="shared" si="59"/>
        <v>-0.71987914874234404</v>
      </c>
    </row>
    <row r="1892" spans="5:8">
      <c r="E1892" s="23">
        <v>18880</v>
      </c>
      <c r="G1892" s="13">
        <f t="shared" si="58"/>
        <v>4.1105214790953069</v>
      </c>
      <c r="H1892" s="13">
        <f t="shared" si="59"/>
        <v>-0.77912875844283347</v>
      </c>
    </row>
    <row r="1893" spans="5:8">
      <c r="E1893" s="23">
        <v>18890</v>
      </c>
      <c r="G1893" s="13">
        <f t="shared" si="58"/>
        <v>4.166922782939765</v>
      </c>
      <c r="H1893" s="13">
        <f t="shared" si="59"/>
        <v>-0.83820120098254536</v>
      </c>
    </row>
    <row r="1894" spans="5:8">
      <c r="E1894" s="23">
        <v>18900</v>
      </c>
      <c r="G1894" s="13">
        <f t="shared" si="58"/>
        <v>4.2216396275100756</v>
      </c>
      <c r="H1894" s="13">
        <f t="shared" si="59"/>
        <v>-0.89708304379750714</v>
      </c>
    </row>
    <row r="1895" spans="5:8">
      <c r="E1895" s="23">
        <v>18910</v>
      </c>
      <c r="G1895" s="13">
        <f t="shared" si="58"/>
        <v>4.274649893774777</v>
      </c>
      <c r="H1895" s="13">
        <f t="shared" si="59"/>
        <v>-0.95576089766442396</v>
      </c>
    </row>
    <row r="1896" spans="5:8">
      <c r="E1896" s="23">
        <v>18920</v>
      </c>
      <c r="G1896" s="13">
        <f t="shared" si="58"/>
        <v>4.3259321525787273</v>
      </c>
      <c r="H1896" s="13">
        <f t="shared" si="59"/>
        <v>-1.014221419745343</v>
      </c>
    </row>
    <row r="1897" spans="5:8">
      <c r="E1897" s="23">
        <v>18930</v>
      </c>
      <c r="G1897" s="13">
        <f t="shared" si="58"/>
        <v>4.3754656733058663</v>
      </c>
      <c r="H1897" s="13">
        <f t="shared" si="59"/>
        <v>-1.0724513166216985</v>
      </c>
    </row>
    <row r="1898" spans="5:8">
      <c r="E1898" s="23">
        <v>18940</v>
      </c>
      <c r="G1898" s="13">
        <f t="shared" si="58"/>
        <v>4.423230432259416</v>
      </c>
      <c r="H1898" s="13">
        <f t="shared" si="59"/>
        <v>-1.130437347317053</v>
      </c>
    </row>
    <row r="1899" spans="5:8">
      <c r="E1899" s="23">
        <v>18950</v>
      </c>
      <c r="G1899" s="13">
        <f t="shared" si="58"/>
        <v>4.4692071207563204</v>
      </c>
      <c r="H1899" s="13">
        <f t="shared" si="59"/>
        <v>-1.1881663263081317</v>
      </c>
    </row>
    <row r="1900" spans="5:8">
      <c r="E1900" s="23">
        <v>18960</v>
      </c>
      <c r="G1900" s="13">
        <f t="shared" si="58"/>
        <v>4.5133771529328071</v>
      </c>
      <c r="H1900" s="13">
        <f t="shared" si="59"/>
        <v>-1.2456251265229039</v>
      </c>
    </row>
    <row r="1901" spans="5:8">
      <c r="E1901" s="23">
        <v>18970</v>
      </c>
      <c r="G1901" s="13">
        <f t="shared" ref="G1901:G1964" si="60">Aeins*SIN(2*PI()*feins*(E1901+Veins)/1000000)</f>
        <v>4.5557226732575051</v>
      </c>
      <c r="H1901" s="13">
        <f t="shared" ref="H1901:H1964" si="61">Azwei*SIN(2*PI()*fzwei*(E1901+Vzwei)/1000000)</f>
        <v>-1.3028006823257188</v>
      </c>
    </row>
    <row r="1902" spans="5:8">
      <c r="E1902" s="23">
        <v>18980</v>
      </c>
      <c r="G1902" s="13">
        <f t="shared" si="60"/>
        <v>4.5962265637495596</v>
      </c>
      <c r="H1902" s="13">
        <f t="shared" si="61"/>
        <v>-1.3596799924882472</v>
      </c>
    </row>
    <row r="1903" spans="5:8">
      <c r="E1903" s="23">
        <v>18990</v>
      </c>
      <c r="G1903" s="13">
        <f t="shared" si="60"/>
        <v>4.6348724508985049</v>
      </c>
      <c r="H1903" s="13">
        <f t="shared" si="61"/>
        <v>-1.4162501231458646</v>
      </c>
    </row>
    <row r="1904" spans="5:8">
      <c r="E1904" s="23">
        <v>19000</v>
      </c>
      <c r="G1904" s="13">
        <f t="shared" si="60"/>
        <v>4.6716447122830509</v>
      </c>
      <c r="H1904" s="13">
        <f t="shared" si="61"/>
        <v>-1.4724982107386997</v>
      </c>
    </row>
    <row r="1905" spans="5:8">
      <c r="E1905" s="23">
        <v>19010</v>
      </c>
      <c r="G1905" s="13">
        <f t="shared" si="60"/>
        <v>4.706528482886533</v>
      </c>
      <c r="H1905" s="13">
        <f t="shared" si="61"/>
        <v>-1.5284114649367098</v>
      </c>
    </row>
    <row r="1906" spans="5:8">
      <c r="E1906" s="23">
        <v>19020</v>
      </c>
      <c r="G1906" s="13">
        <f t="shared" si="60"/>
        <v>4.7395096611059042</v>
      </c>
      <c r="H1906" s="13">
        <f t="shared" si="61"/>
        <v>-1.583977171548026</v>
      </c>
    </row>
    <row r="1907" spans="5:8">
      <c r="E1907" s="23">
        <v>19030</v>
      </c>
      <c r="G1907" s="13">
        <f t="shared" si="60"/>
        <v>4.7705749144523333</v>
      </c>
      <c r="H1907" s="13">
        <f t="shared" si="61"/>
        <v>-1.6391826954101827</v>
      </c>
    </row>
    <row r="1908" spans="5:8">
      <c r="E1908" s="23">
        <v>19040</v>
      </c>
      <c r="G1908" s="13">
        <f t="shared" si="60"/>
        <v>4.799711684940756</v>
      </c>
      <c r="H1908" s="13">
        <f t="shared" si="61"/>
        <v>-1.6940154832631125</v>
      </c>
    </row>
    <row r="1909" spans="5:8">
      <c r="E1909" s="23">
        <v>19050</v>
      </c>
      <c r="G1909" s="13">
        <f t="shared" si="60"/>
        <v>4.8269081941663634</v>
      </c>
      <c r="H1909" s="13">
        <f t="shared" si="61"/>
        <v>-1.7484630666037158</v>
      </c>
    </row>
    <row r="1910" spans="5:8">
      <c r="E1910" s="23">
        <v>19060</v>
      </c>
      <c r="G1910" s="13">
        <f t="shared" si="60"/>
        <v>4.8521534480660309</v>
      </c>
      <c r="H1910" s="13">
        <f t="shared" si="61"/>
        <v>-1.8025130645210894</v>
      </c>
    </row>
    <row r="1911" spans="5:8">
      <c r="E1911" s="23">
        <v>19070</v>
      </c>
      <c r="G1911" s="13">
        <f t="shared" si="60"/>
        <v>4.8754372413625431</v>
      </c>
      <c r="H1911" s="13">
        <f t="shared" si="61"/>
        <v>-1.8561531865117762</v>
      </c>
    </row>
    <row r="1912" spans="5:8">
      <c r="E1912" s="23">
        <v>19080</v>
      </c>
      <c r="G1912" s="13">
        <f t="shared" si="60"/>
        <v>4.8967501616900941</v>
      </c>
      <c r="H1912" s="13">
        <f t="shared" si="61"/>
        <v>-1.9093712352746588</v>
      </c>
    </row>
    <row r="1913" spans="5:8">
      <c r="E1913" s="23">
        <v>19090</v>
      </c>
      <c r="G1913" s="13">
        <f t="shared" si="60"/>
        <v>4.9160835933991649</v>
      </c>
      <c r="H1913" s="13">
        <f t="shared" si="61"/>
        <v>-1.962155109484331</v>
      </c>
    </row>
    <row r="1914" spans="5:8">
      <c r="E1914" s="23">
        <v>19100</v>
      </c>
      <c r="G1914" s="13">
        <f t="shared" si="60"/>
        <v>4.933429721039337</v>
      </c>
      <c r="H1914" s="13">
        <f t="shared" si="61"/>
        <v>-2.0144928065430365</v>
      </c>
    </row>
    <row r="1915" spans="5:8">
      <c r="E1915" s="23">
        <v>19110</v>
      </c>
      <c r="G1915" s="13">
        <f t="shared" si="60"/>
        <v>4.948781532518705</v>
      </c>
      <c r="H1915" s="13">
        <f t="shared" si="61"/>
        <v>-2.0663724253097677</v>
      </c>
    </row>
    <row r="1916" spans="5:8">
      <c r="E1916" s="23">
        <v>19120</v>
      </c>
      <c r="G1916" s="13">
        <f t="shared" si="60"/>
        <v>4.9621328219384271</v>
      </c>
      <c r="H1916" s="13">
        <f t="shared" si="61"/>
        <v>-2.1177821688066203</v>
      </c>
    </row>
    <row r="1917" spans="5:8">
      <c r="E1917" s="23">
        <v>19130</v>
      </c>
      <c r="G1917" s="13">
        <f t="shared" si="60"/>
        <v>4.973478192101477</v>
      </c>
      <c r="H1917" s="13">
        <f t="shared" si="61"/>
        <v>-2.1687103469012619</v>
      </c>
    </row>
    <row r="1918" spans="5:8">
      <c r="E1918" s="23">
        <v>19140</v>
      </c>
      <c r="G1918" s="13">
        <f t="shared" si="60"/>
        <v>4.9828130566944102</v>
      </c>
      <c r="H1918" s="13">
        <f t="shared" si="61"/>
        <v>-2.2191453789651678</v>
      </c>
    </row>
    <row r="1919" spans="5:8">
      <c r="E1919" s="23">
        <v>19150</v>
      </c>
      <c r="G1919" s="13">
        <f t="shared" si="60"/>
        <v>4.9901336421413571</v>
      </c>
      <c r="H1919" s="13">
        <f t="shared" si="61"/>
        <v>-2.2690757965070159</v>
      </c>
    </row>
    <row r="1920" spans="5:8">
      <c r="E1920" s="23">
        <v>19160</v>
      </c>
      <c r="G1920" s="13">
        <f t="shared" si="60"/>
        <v>4.9954369891294936</v>
      </c>
      <c r="H1920" s="13">
        <f t="shared" si="61"/>
        <v>-2.318490245780402</v>
      </c>
    </row>
    <row r="1921" spans="5:8">
      <c r="E1921" s="23">
        <v>19170</v>
      </c>
      <c r="G1921" s="13">
        <f t="shared" si="60"/>
        <v>4.9987209538053108</v>
      </c>
      <c r="H1921" s="13">
        <f t="shared" si="61"/>
        <v>-2.3673774903657065</v>
      </c>
    </row>
    <row r="1922" spans="5:8">
      <c r="E1922" s="23">
        <v>19180</v>
      </c>
      <c r="G1922" s="13">
        <f t="shared" si="60"/>
        <v>4.9999842086412709</v>
      </c>
      <c r="H1922" s="13">
        <f t="shared" si="61"/>
        <v>-2.4157264137250958</v>
      </c>
    </row>
    <row r="1923" spans="5:8">
      <c r="E1923" s="23">
        <v>19190</v>
      </c>
      <c r="G1923" s="13">
        <f t="shared" si="60"/>
        <v>4.9992262429724423</v>
      </c>
      <c r="H1923" s="13">
        <f t="shared" si="61"/>
        <v>-2.463526021730341</v>
      </c>
    </row>
    <row r="1924" spans="5:8">
      <c r="E1924" s="23">
        <v>19200</v>
      </c>
      <c r="G1924" s="13">
        <f t="shared" si="60"/>
        <v>4.9964473632029467</v>
      </c>
      <c r="H1924" s="13">
        <f t="shared" si="61"/>
        <v>-2.5107654451627885</v>
      </c>
    </row>
    <row r="1925" spans="5:8">
      <c r="E1925" s="23">
        <v>19210</v>
      </c>
      <c r="G1925" s="13">
        <f t="shared" si="60"/>
        <v>4.991648692682082</v>
      </c>
      <c r="H1925" s="13">
        <f t="shared" si="61"/>
        <v>-2.5574339421849364</v>
      </c>
    </row>
    <row r="1926" spans="5:8">
      <c r="E1926" s="23">
        <v>19220</v>
      </c>
      <c r="G1926" s="13">
        <f t="shared" si="60"/>
        <v>4.9848321712502299</v>
      </c>
      <c r="H1926" s="13">
        <f t="shared" si="61"/>
        <v>-2.6035209007829803</v>
      </c>
    </row>
    <row r="1927" spans="5:8">
      <c r="E1927" s="23">
        <v>19230</v>
      </c>
      <c r="G1927" s="13">
        <f t="shared" si="60"/>
        <v>4.9760005544546688</v>
      </c>
      <c r="H1927" s="13">
        <f t="shared" si="61"/>
        <v>-2.6490158411800153</v>
      </c>
    </row>
    <row r="1928" spans="5:8">
      <c r="E1928" s="23">
        <v>19240</v>
      </c>
      <c r="G1928" s="13">
        <f t="shared" si="60"/>
        <v>4.9651574124356621</v>
      </c>
      <c r="H1928" s="13">
        <f t="shared" si="61"/>
        <v>-2.6939084182188848</v>
      </c>
    </row>
    <row r="1929" spans="5:8">
      <c r="E1929" s="23">
        <v>19250</v>
      </c>
      <c r="G1929" s="13">
        <f t="shared" si="60"/>
        <v>4.9523071284832572</v>
      </c>
      <c r="H1929" s="13">
        <f t="shared" si="61"/>
        <v>-2.7381884237147491</v>
      </c>
    </row>
    <row r="1930" spans="5:8">
      <c r="E1930" s="23">
        <v>19260</v>
      </c>
      <c r="G1930" s="13">
        <f t="shared" si="60"/>
        <v>4.9374548972653356</v>
      </c>
      <c r="H1930" s="13">
        <f t="shared" si="61"/>
        <v>-2.7818457887761818</v>
      </c>
    </row>
    <row r="1931" spans="5:8">
      <c r="E1931" s="23">
        <v>19270</v>
      </c>
      <c r="G1931" s="13">
        <f t="shared" si="60"/>
        <v>4.920606722727725</v>
      </c>
      <c r="H1931" s="13">
        <f t="shared" si="61"/>
        <v>-2.8248705860948529</v>
      </c>
    </row>
    <row r="1932" spans="5:8">
      <c r="E1932" s="23">
        <v>19280</v>
      </c>
      <c r="G1932" s="13">
        <f t="shared" si="60"/>
        <v>4.9017694156671006</v>
      </c>
      <c r="H1932" s="13">
        <f t="shared" si="61"/>
        <v>-2.8672530322029122</v>
      </c>
    </row>
    <row r="1933" spans="5:8">
      <c r="E1933" s="23">
        <v>19290</v>
      </c>
      <c r="G1933" s="13">
        <f t="shared" si="60"/>
        <v>4.8809505909777604</v>
      </c>
      <c r="H1933" s="13">
        <f t="shared" si="61"/>
        <v>-2.9089834896975661</v>
      </c>
    </row>
    <row r="1934" spans="5:8">
      <c r="E1934" s="23">
        <v>19300</v>
      </c>
      <c r="G1934" s="13">
        <f t="shared" si="60"/>
        <v>4.8581586645733701</v>
      </c>
      <c r="H1934" s="13">
        <f t="shared" si="61"/>
        <v>-2.9500524694326873</v>
      </c>
    </row>
    <row r="1935" spans="5:8">
      <c r="E1935" s="23">
        <v>19310</v>
      </c>
      <c r="G1935" s="13">
        <f t="shared" si="60"/>
        <v>4.8334028499848101</v>
      </c>
      <c r="H1935" s="13">
        <f t="shared" si="61"/>
        <v>-2.9904506326764193</v>
      </c>
    </row>
    <row r="1936" spans="5:8">
      <c r="E1936" s="23">
        <v>19320</v>
      </c>
      <c r="G1936" s="13">
        <f t="shared" si="60"/>
        <v>4.8066931546357141</v>
      </c>
      <c r="H1936" s="13">
        <f t="shared" si="61"/>
        <v>-3.0301687932348282</v>
      </c>
    </row>
    <row r="1937" spans="5:8">
      <c r="E1937" s="23">
        <v>19330</v>
      </c>
      <c r="G1937" s="13">
        <f t="shared" si="60"/>
        <v>4.7780403757969712</v>
      </c>
      <c r="H1937" s="13">
        <f t="shared" si="61"/>
        <v>-3.0691979195407182</v>
      </c>
    </row>
    <row r="1938" spans="5:8">
      <c r="E1938" s="23">
        <v>19340</v>
      </c>
      <c r="G1938" s="13">
        <f t="shared" si="60"/>
        <v>4.747456096221951</v>
      </c>
      <c r="H1938" s="13">
        <f t="shared" si="61"/>
        <v>-3.1075291367073494</v>
      </c>
    </row>
    <row r="1939" spans="5:8">
      <c r="E1939" s="23">
        <v>19350</v>
      </c>
      <c r="G1939" s="13">
        <f t="shared" si="60"/>
        <v>4.7149526794643331</v>
      </c>
      <c r="H1939" s="13">
        <f t="shared" si="61"/>
        <v>-3.1451537285464655</v>
      </c>
    </row>
    <row r="1940" spans="5:8">
      <c r="E1940" s="23">
        <v>19360</v>
      </c>
      <c r="G1940" s="13">
        <f t="shared" si="60"/>
        <v>4.680543264880078</v>
      </c>
      <c r="H1940" s="13">
        <f t="shared" si="61"/>
        <v>-3.1820631395503778</v>
      </c>
    </row>
    <row r="1941" spans="5:8">
      <c r="E1941" s="23">
        <v>19370</v>
      </c>
      <c r="G1941" s="13">
        <f t="shared" si="60"/>
        <v>4.6442417623160033</v>
      </c>
      <c r="H1941" s="13">
        <f t="shared" si="61"/>
        <v>-3.2182489768372835</v>
      </c>
    </row>
    <row r="1942" spans="5:8">
      <c r="E1942" s="23">
        <v>19380</v>
      </c>
      <c r="G1942" s="13">
        <f t="shared" si="60"/>
        <v>4.6060628464867124</v>
      </c>
      <c r="H1942" s="13">
        <f t="shared" si="61"/>
        <v>-3.2537030120598622</v>
      </c>
    </row>
    <row r="1943" spans="5:8">
      <c r="E1943" s="23">
        <v>19390</v>
      </c>
      <c r="G1943" s="13">
        <f t="shared" si="60"/>
        <v>4.5660219510424378</v>
      </c>
      <c r="H1943" s="13">
        <f t="shared" si="61"/>
        <v>-3.2884171832762461</v>
      </c>
    </row>
    <row r="1944" spans="5:8">
      <c r="E1944" s="23">
        <v>19400</v>
      </c>
      <c r="G1944" s="13">
        <f t="shared" si="60"/>
        <v>4.5241352623301099</v>
      </c>
      <c r="H1944" s="13">
        <f t="shared" si="61"/>
        <v>-3.3223835967832387</v>
      </c>
    </row>
    <row r="1945" spans="5:8">
      <c r="E1945" s="23">
        <v>19410</v>
      </c>
      <c r="G1945" s="13">
        <f t="shared" si="60"/>
        <v>4.4804197128499981</v>
      </c>
      <c r="H1945" s="13">
        <f t="shared" si="61"/>
        <v>-3.3555945289113547</v>
      </c>
    </row>
    <row r="1946" spans="5:8">
      <c r="E1946" s="23">
        <v>19420</v>
      </c>
      <c r="G1946" s="13">
        <f t="shared" si="60"/>
        <v>4.4348929744109409</v>
      </c>
      <c r="H1946" s="13">
        <f t="shared" si="61"/>
        <v>-3.388042427780996</v>
      </c>
    </row>
    <row r="1947" spans="5:8">
      <c r="E1947" s="23">
        <v>19430</v>
      </c>
      <c r="G1947" s="13">
        <f t="shared" si="60"/>
        <v>4.3875734509865003</v>
      </c>
      <c r="H1947" s="13">
        <f t="shared" si="61"/>
        <v>-3.4197199150198081</v>
      </c>
    </row>
    <row r="1948" spans="5:8">
      <c r="E1948" s="23">
        <v>19440</v>
      </c>
      <c r="G1948" s="13">
        <f t="shared" si="60"/>
        <v>4.3384802712752748</v>
      </c>
      <c r="H1948" s="13">
        <f t="shared" si="61"/>
        <v>-3.4506197874403455</v>
      </c>
    </row>
    <row r="1949" spans="5:8">
      <c r="E1949" s="23">
        <v>19450</v>
      </c>
      <c r="G1949" s="13">
        <f t="shared" si="60"/>
        <v>4.287633280968274</v>
      </c>
      <c r="H1949" s="13">
        <f t="shared" si="61"/>
        <v>-3.480735018678097</v>
      </c>
    </row>
    <row r="1950" spans="5:8">
      <c r="E1950" s="23">
        <v>19460</v>
      </c>
      <c r="G1950" s="13">
        <f t="shared" si="60"/>
        <v>4.2350530347262607</v>
      </c>
      <c r="H1950" s="13">
        <f t="shared" si="61"/>
        <v>-3.5100587607891813</v>
      </c>
    </row>
    <row r="1951" spans="5:8">
      <c r="E1951" s="23">
        <v>19470</v>
      </c>
      <c r="G1951" s="13">
        <f t="shared" si="60"/>
        <v>4.1807607878707742</v>
      </c>
      <c r="H1951" s="13">
        <f t="shared" si="61"/>
        <v>-3.5385843458075201</v>
      </c>
    </row>
    <row r="1952" spans="5:8">
      <c r="E1952" s="23">
        <v>19480</v>
      </c>
      <c r="G1952" s="13">
        <f t="shared" si="60"/>
        <v>4.1247784877916098</v>
      </c>
      <c r="H1952" s="13">
        <f t="shared" si="61"/>
        <v>-3.5663052872610739</v>
      </c>
    </row>
    <row r="1953" spans="5:8">
      <c r="E1953" s="23">
        <v>19490</v>
      </c>
      <c r="G1953" s="13">
        <f t="shared" si="60"/>
        <v>4.0671287650748464</v>
      </c>
      <c r="H1953" s="13">
        <f t="shared" si="61"/>
        <v>-3.5932152816468177</v>
      </c>
    </row>
    <row r="1954" spans="5:8">
      <c r="E1954" s="23">
        <v>19500</v>
      </c>
      <c r="G1954" s="13">
        <f t="shared" si="60"/>
        <v>4.0078349243543956</v>
      </c>
      <c r="H1954" s="13">
        <f t="shared" si="61"/>
        <v>-3.6193082098640712</v>
      </c>
    </row>
    <row r="1955" spans="5:8">
      <c r="E1955" s="23">
        <v>19510</v>
      </c>
      <c r="G1955" s="13">
        <f t="shared" si="60"/>
        <v>3.9469209348912719</v>
      </c>
      <c r="H1955" s="13">
        <f t="shared" si="61"/>
        <v>-3.644578138605993</v>
      </c>
    </row>
    <row r="1956" spans="5:8">
      <c r="E1956" s="23">
        <v>19520</v>
      </c>
      <c r="G1956" s="13">
        <f t="shared" si="60"/>
        <v>3.8844114208841951</v>
      </c>
      <c r="H1956" s="13">
        <f t="shared" si="61"/>
        <v>-3.6690193217086988</v>
      </c>
    </row>
    <row r="1957" spans="5:8">
      <c r="E1957" s="23">
        <v>19530</v>
      </c>
      <c r="G1957" s="13">
        <f t="shared" si="60"/>
        <v>3.820331651515219</v>
      </c>
      <c r="H1957" s="13">
        <f t="shared" si="61"/>
        <v>-3.692626201457923</v>
      </c>
    </row>
    <row r="1958" spans="5:8">
      <c r="E1958" s="23">
        <v>19540</v>
      </c>
      <c r="G1958" s="13">
        <f t="shared" si="60"/>
        <v>3.7547075307349589</v>
      </c>
      <c r="H1958" s="13">
        <f t="shared" si="61"/>
        <v>-3.7153934098527936</v>
      </c>
    </row>
    <row r="1959" spans="5:8">
      <c r="E1959" s="23">
        <v>19550</v>
      </c>
      <c r="G1959" s="13">
        <f t="shared" si="60"/>
        <v>3.687565586790881</v>
      </c>
      <c r="H1959" s="13">
        <f t="shared" si="61"/>
        <v>-3.737315769826441</v>
      </c>
    </row>
    <row r="1960" spans="5:8">
      <c r="E1960" s="23">
        <v>19560</v>
      </c>
      <c r="G1960" s="13">
        <f t="shared" si="60"/>
        <v>3.6189329615034476</v>
      </c>
      <c r="H1960" s="13">
        <f t="shared" si="61"/>
        <v>-3.7583882964232784</v>
      </c>
    </row>
    <row r="1961" spans="5:8">
      <c r="E1961" s="23">
        <v>19570</v>
      </c>
      <c r="G1961" s="13">
        <f t="shared" si="60"/>
        <v>3.5488373992942397</v>
      </c>
      <c r="H1961" s="13">
        <f t="shared" si="61"/>
        <v>-3.7786061979324601</v>
      </c>
    </row>
    <row r="1962" spans="5:8">
      <c r="E1962" s="23">
        <v>19580</v>
      </c>
      <c r="G1962" s="13">
        <f t="shared" si="60"/>
        <v>3.477307235970224</v>
      </c>
      <c r="H1962" s="13">
        <f t="shared" si="61"/>
        <v>-3.7979648769775531</v>
      </c>
    </row>
    <row r="1963" spans="5:8">
      <c r="E1963" s="23">
        <v>19590</v>
      </c>
      <c r="G1963" s="13">
        <f t="shared" si="60"/>
        <v>3.4043713872693404</v>
      </c>
      <c r="H1963" s="13">
        <f t="shared" si="61"/>
        <v>-3.8164599315618708</v>
      </c>
    </row>
    <row r="1964" spans="5:8">
      <c r="E1964" s="23">
        <v>19600</v>
      </c>
      <c r="G1964" s="13">
        <f t="shared" si="60"/>
        <v>3.3300593371712672</v>
      </c>
      <c r="H1964" s="13">
        <f t="shared" si="61"/>
        <v>-3.8340871560695007</v>
      </c>
    </row>
    <row r="1965" spans="5:8">
      <c r="E1965" s="23">
        <v>19610</v>
      </c>
      <c r="G1965" s="13">
        <f t="shared" ref="G1965:G2028" si="62">Aeins*SIN(2*PI()*feins*(E1965+Veins)/1000000)</f>
        <v>3.2544011259787355</v>
      </c>
      <c r="H1965" s="13">
        <f t="shared" ref="H1965:H2028" si="63">Azwei*SIN(2*PI()*fzwei*(E1965+Vzwei)/1000000)</f>
        <v>-3.8508425422215993</v>
      </c>
    </row>
    <row r="1966" spans="5:8">
      <c r="E1966" s="23">
        <v>19620</v>
      </c>
      <c r="G1966" s="13">
        <f t="shared" si="62"/>
        <v>3.1774273381739562</v>
      </c>
      <c r="H1966" s="13">
        <f t="shared" si="63"/>
        <v>-3.8667222799878451</v>
      </c>
    </row>
    <row r="1967" spans="5:8">
      <c r="E1967" s="23">
        <v>19630</v>
      </c>
      <c r="G1967" s="13">
        <f t="shared" si="62"/>
        <v>3.0991690900547968</v>
      </c>
      <c r="H1967" s="13">
        <f t="shared" si="63"/>
        <v>-3.8817227584528213</v>
      </c>
    </row>
    <row r="1968" spans="5:8">
      <c r="E1968" s="23">
        <v>19640</v>
      </c>
      <c r="G1968" s="13">
        <f t="shared" si="62"/>
        <v>3.01965801715638</v>
      </c>
      <c r="H1968" s="13">
        <f t="shared" si="63"/>
        <v>-3.8958405666370735</v>
      </c>
    </row>
    <row r="1969" spans="5:8">
      <c r="E1969" s="23">
        <v>19650</v>
      </c>
      <c r="G1969" s="13">
        <f t="shared" si="62"/>
        <v>2.9389262614623721</v>
      </c>
      <c r="H1969" s="13">
        <f t="shared" si="63"/>
        <v>-3.9090724942727704</v>
      </c>
    </row>
    <row r="1970" spans="5:8">
      <c r="E1970" s="23">
        <v>19660</v>
      </c>
      <c r="G1970" s="13">
        <f t="shared" si="62"/>
        <v>2.8570064584118136</v>
      </c>
      <c r="H1970" s="13">
        <f t="shared" si="63"/>
        <v>-3.9214155325336755</v>
      </c>
    </row>
    <row r="1971" spans="5:8">
      <c r="E1971" s="23">
        <v>19670</v>
      </c>
      <c r="G1971" s="13">
        <f t="shared" si="62"/>
        <v>2.773931723706486</v>
      </c>
      <c r="H1971" s="13">
        <f t="shared" si="63"/>
        <v>-3.9328668747193296</v>
      </c>
    </row>
    <row r="1972" spans="5:8">
      <c r="E1972" s="23">
        <v>19680</v>
      </c>
      <c r="G1972" s="13">
        <f t="shared" si="62"/>
        <v>2.6897356399238372</v>
      </c>
      <c r="H1972" s="13">
        <f t="shared" si="63"/>
        <v>-3.9434239168932721</v>
      </c>
    </row>
    <row r="1973" spans="5:8">
      <c r="E1973" s="23">
        <v>19690</v>
      </c>
      <c r="G1973" s="13">
        <f t="shared" si="62"/>
        <v>2.6044522429416128</v>
      </c>
      <c r="H1973" s="13">
        <f t="shared" si="63"/>
        <v>-3.9530842584751542</v>
      </c>
    </row>
    <row r="1974" spans="5:8">
      <c r="E1974" s="23">
        <v>19700</v>
      </c>
      <c r="G1974" s="13">
        <f t="shared" si="62"/>
        <v>2.5181160081788381</v>
      </c>
      <c r="H1974" s="13">
        <f t="shared" si="63"/>
        <v>-3.9618457027866021</v>
      </c>
    </row>
    <row r="1975" spans="5:8">
      <c r="E1975" s="23">
        <v>19710</v>
      </c>
      <c r="G1975" s="13">
        <f t="shared" si="62"/>
        <v>2.4307618366592485</v>
      </c>
      <c r="H1975" s="13">
        <f t="shared" si="63"/>
        <v>-3.9697062575507425</v>
      </c>
    </row>
    <row r="1976" spans="5:8">
      <c r="E1976" s="23">
        <v>19720</v>
      </c>
      <c r="G1976" s="13">
        <f t="shared" si="62"/>
        <v>2.3424250409029934</v>
      </c>
      <c r="H1976" s="13">
        <f t="shared" si="63"/>
        <v>-3.9766641353452021</v>
      </c>
    </row>
    <row r="1977" spans="5:8">
      <c r="E1977" s="23">
        <v>19730</v>
      </c>
      <c r="G1977" s="13">
        <f t="shared" si="62"/>
        <v>2.2531413306513737</v>
      </c>
      <c r="H1977" s="13">
        <f t="shared" si="63"/>
        <v>-3.9827177540085756</v>
      </c>
    </row>
    <row r="1978" spans="5:8">
      <c r="E1978" s="23">
        <v>19740</v>
      </c>
      <c r="G1978" s="13">
        <f t="shared" si="62"/>
        <v>2.1629467984316237</v>
      </c>
      <c r="H1978" s="13">
        <f t="shared" si="63"/>
        <v>-3.9878657370001829</v>
      </c>
    </row>
    <row r="1979" spans="5:8">
      <c r="E1979" s="23">
        <v>19750</v>
      </c>
      <c r="G1979" s="13">
        <f t="shared" si="62"/>
        <v>2.0718779049664522</v>
      </c>
      <c r="H1979" s="13">
        <f t="shared" si="63"/>
        <v>-3.9921069137130849</v>
      </c>
    </row>
    <row r="1980" spans="5:8">
      <c r="E1980" s="23">
        <v>19760</v>
      </c>
      <c r="G1980" s="13">
        <f t="shared" si="62"/>
        <v>1.979971464435061</v>
      </c>
      <c r="H1980" s="13">
        <f t="shared" si="63"/>
        <v>-3.9954403197402737</v>
      </c>
    </row>
    <row r="1981" spans="5:8">
      <c r="E1981" s="23">
        <v>19770</v>
      </c>
      <c r="G1981" s="13">
        <f t="shared" si="62"/>
        <v>1.8872646295912776</v>
      </c>
      <c r="H1981" s="13">
        <f t="shared" si="63"/>
        <v>-3.9978651970939629</v>
      </c>
    </row>
    <row r="1982" spans="5:8">
      <c r="E1982" s="23">
        <v>19780</v>
      </c>
      <c r="G1982" s="13">
        <f t="shared" si="62"/>
        <v>1.7937948767445011</v>
      </c>
      <c r="H1982" s="13">
        <f t="shared" si="63"/>
        <v>-3.9993809943779541</v>
      </c>
    </row>
    <row r="1983" spans="5:8">
      <c r="E1983" s="23">
        <v>19790</v>
      </c>
      <c r="G1983" s="13">
        <f t="shared" si="62"/>
        <v>1.6995999906103385</v>
      </c>
      <c r="H1983" s="13">
        <f t="shared" si="63"/>
        <v>-3.9999873669130164</v>
      </c>
    </row>
    <row r="1984" spans="5:8">
      <c r="E1984" s="23">
        <v>19800</v>
      </c>
      <c r="G1984" s="13">
        <f t="shared" si="62"/>
        <v>1.6047180490360766</v>
      </c>
      <c r="H1984" s="13">
        <f t="shared" si="63"/>
        <v>-3.9996841768152644</v>
      </c>
    </row>
    <row r="1985" spans="5:8">
      <c r="E1985" s="23">
        <v>19810</v>
      </c>
      <c r="G1985" s="13">
        <f t="shared" si="62"/>
        <v>1.5091874076079879</v>
      </c>
      <c r="H1985" s="13">
        <f t="shared" si="63"/>
        <v>-3.9984714930275125</v>
      </c>
    </row>
    <row r="1986" spans="5:8">
      <c r="E1986" s="23">
        <v>19820</v>
      </c>
      <c r="G1986" s="13">
        <f t="shared" si="62"/>
        <v>1.4130466841463636</v>
      </c>
      <c r="H1986" s="13">
        <f t="shared" si="63"/>
        <v>-3.9963495913035949</v>
      </c>
    </row>
    <row r="1987" spans="5:8">
      <c r="E1987" s="23">
        <v>19830</v>
      </c>
      <c r="G1987" s="13">
        <f t="shared" si="62"/>
        <v>1.3163347430942007</v>
      </c>
      <c r="H1987" s="13">
        <f t="shared" si="63"/>
        <v>-3.9933189541456673</v>
      </c>
    </row>
    <row r="1988" spans="5:8">
      <c r="E1988" s="23">
        <v>19840</v>
      </c>
      <c r="G1988" s="13">
        <f t="shared" si="62"/>
        <v>1.2190906798067049</v>
      </c>
      <c r="H1988" s="13">
        <f t="shared" si="63"/>
        <v>-3.9893802706944812</v>
      </c>
    </row>
    <row r="1989" spans="5:8">
      <c r="E1989" s="23">
        <v>19850</v>
      </c>
      <c r="G1989" s="13">
        <f t="shared" si="62"/>
        <v>1.1213538047469316</v>
      </c>
      <c r="H1989" s="13">
        <f t="shared" si="63"/>
        <v>-3.9845344365726914</v>
      </c>
    </row>
    <row r="1990" spans="5:8">
      <c r="E1990" s="23">
        <v>19860</v>
      </c>
      <c r="G1990" s="13">
        <f t="shared" si="62"/>
        <v>1.0231636275948175</v>
      </c>
      <c r="H1990" s="13">
        <f t="shared" si="63"/>
        <v>-3.9787825536811856</v>
      </c>
    </row>
    <row r="1991" spans="5:8">
      <c r="E1991" s="23">
        <v>19870</v>
      </c>
      <c r="G1991" s="13">
        <f t="shared" si="62"/>
        <v>0.92455984127567847</v>
      </c>
      <c r="H1991" s="13">
        <f t="shared" si="63"/>
        <v>-3.9721259299485308</v>
      </c>
    </row>
    <row r="1992" spans="5:8">
      <c r="E1992" s="23">
        <v>19880</v>
      </c>
      <c r="G1992" s="13">
        <f t="shared" si="62"/>
        <v>0.82558230591428583</v>
      </c>
      <c r="H1992" s="13">
        <f t="shared" si="63"/>
        <v>-3.9645660790335637</v>
      </c>
    </row>
    <row r="1993" spans="5:8">
      <c r="E1993" s="23">
        <v>19890</v>
      </c>
      <c r="G1993" s="13">
        <f t="shared" si="62"/>
        <v>0.72627103272187266</v>
      </c>
      <c r="H1993" s="13">
        <f t="shared" si="63"/>
        <v>-3.9561047199811825</v>
      </c>
    </row>
    <row r="1994" spans="5:8">
      <c r="E1994" s="23">
        <v>19900</v>
      </c>
      <c r="G1994" s="13">
        <f t="shared" si="62"/>
        <v>0.62666616782154327</v>
      </c>
      <c r="H1994" s="13">
        <f t="shared" si="63"/>
        <v>-3.9467437768314761</v>
      </c>
    </row>
    <row r="1995" spans="5:8">
      <c r="E1995" s="23">
        <v>19910</v>
      </c>
      <c r="G1995" s="13">
        <f t="shared" si="62"/>
        <v>0.52680797601949192</v>
      </c>
      <c r="H1995" s="13">
        <f t="shared" si="63"/>
        <v>-3.9364853781821822</v>
      </c>
    </row>
    <row r="1996" spans="5:8">
      <c r="E1996" s="23">
        <v>19920</v>
      </c>
      <c r="G1996" s="13">
        <f t="shared" si="62"/>
        <v>0.42673682452824802</v>
      </c>
      <c r="H1996" s="13">
        <f t="shared" si="63"/>
        <v>-3.9253318567046964</v>
      </c>
    </row>
    <row r="1997" spans="5:8">
      <c r="E1997" s="23">
        <v>19930</v>
      </c>
      <c r="G1997" s="13">
        <f t="shared" si="62"/>
        <v>0.32649316664816996</v>
      </c>
      <c r="H1997" s="13">
        <f t="shared" si="63"/>
        <v>-3.9132857486136161</v>
      </c>
    </row>
    <row r="1998" spans="5:8">
      <c r="E1998" s="23">
        <v>19940</v>
      </c>
      <c r="G1998" s="13">
        <f t="shared" si="62"/>
        <v>0.22611752541466762</v>
      </c>
      <c r="H1998" s="13">
        <f t="shared" si="63"/>
        <v>-3.9003497930900397</v>
      </c>
    </row>
    <row r="1999" spans="5:8">
      <c r="E1999" s="23">
        <v>19950</v>
      </c>
      <c r="G1999" s="13">
        <f t="shared" si="62"/>
        <v>0.1256504772167053</v>
      </c>
      <c r="H1999" s="13">
        <f t="shared" si="63"/>
        <v>-3.886526931658699</v>
      </c>
    </row>
    <row r="2000" spans="5:8">
      <c r="E2000" s="23">
        <v>19960</v>
      </c>
      <c r="G2000" s="13">
        <f t="shared" si="62"/>
        <v>2.5132635394090049E-2</v>
      </c>
      <c r="H2000" s="13">
        <f t="shared" si="63"/>
        <v>-3.87182030751908</v>
      </c>
    </row>
    <row r="2001" spans="5:8">
      <c r="E2001" s="23">
        <v>19970</v>
      </c>
      <c r="G2001" s="13">
        <f t="shared" si="62"/>
        <v>-7.5395366180176504E-2</v>
      </c>
      <c r="H2001" s="13">
        <f t="shared" si="63"/>
        <v>-3.8562332648306836</v>
      </c>
    </row>
    <row r="2002" spans="5:8">
      <c r="E2002" s="23">
        <v>19980</v>
      </c>
      <c r="G2002" s="13">
        <f t="shared" si="62"/>
        <v>-0.17589288952620216</v>
      </c>
      <c r="H2002" s="13">
        <f t="shared" si="63"/>
        <v>-3.839769347952612</v>
      </c>
    </row>
    <row r="2003" spans="5:8">
      <c r="E2003" s="23">
        <v>19990</v>
      </c>
      <c r="G2003" s="13">
        <f t="shared" si="62"/>
        <v>-0.27631930898463564</v>
      </c>
      <c r="H2003" s="13">
        <f t="shared" si="63"/>
        <v>-3.8224323006375722</v>
      </c>
    </row>
    <row r="2004" spans="5:8">
      <c r="E2004" s="23">
        <v>20000</v>
      </c>
      <c r="G2004" s="13">
        <f t="shared" si="62"/>
        <v>-0.3766340276396854</v>
      </c>
      <c r="H2004" s="13">
        <f t="shared" si="63"/>
        <v>-3.8042260651806199</v>
      </c>
    </row>
    <row r="2005" spans="5:8">
      <c r="E2005" s="23">
        <v>20010</v>
      </c>
      <c r="G2005" s="13">
        <f t="shared" si="62"/>
        <v>-0.47679649372995159</v>
      </c>
      <c r="H2005" s="13">
        <f t="shared" si="63"/>
        <v>-3.785154781522694</v>
      </c>
    </row>
    <row r="2006" spans="5:8">
      <c r="E2006" s="23">
        <v>20020</v>
      </c>
      <c r="G2006" s="13">
        <f t="shared" si="62"/>
        <v>-0.5767662170415363</v>
      </c>
      <c r="H2006" s="13">
        <f t="shared" si="63"/>
        <v>-3.7652227863092298</v>
      </c>
    </row>
    <row r="2007" spans="5:8">
      <c r="E2007" s="23">
        <v>20030</v>
      </c>
      <c r="G2007" s="13">
        <f t="shared" si="62"/>
        <v>-0.67650278527591867</v>
      </c>
      <c r="H2007" s="13">
        <f t="shared" si="63"/>
        <v>-3.744434611904067</v>
      </c>
    </row>
    <row r="2008" spans="5:8">
      <c r="E2008" s="23">
        <v>20040</v>
      </c>
      <c r="G2008" s="13">
        <f t="shared" si="62"/>
        <v>-0.77596588038633429</v>
      </c>
      <c r="H2008" s="13">
        <f t="shared" si="63"/>
        <v>-3.7227949853587758</v>
      </c>
    </row>
    <row r="2009" spans="5:8">
      <c r="E2009" s="23">
        <v>20050</v>
      </c>
      <c r="G2009" s="13">
        <f t="shared" si="62"/>
        <v>-0.87511529487640605</v>
      </c>
      <c r="H2009" s="13">
        <f t="shared" si="63"/>
        <v>-3.7003088273378411</v>
      </c>
    </row>
    <row r="2010" spans="5:8">
      <c r="E2010" s="23">
        <v>20060</v>
      </c>
      <c r="G2010" s="13">
        <f t="shared" si="62"/>
        <v>-0.97391094805352219</v>
      </c>
      <c r="H2010" s="13">
        <f t="shared" si="63"/>
        <v>-3.6769812509996633</v>
      </c>
    </row>
    <row r="2011" spans="5:8">
      <c r="E2011" s="23">
        <v>20070</v>
      </c>
      <c r="G2011" s="13">
        <f t="shared" si="62"/>
        <v>-1.0723129022316564</v>
      </c>
      <c r="H2011" s="13">
        <f t="shared" si="63"/>
        <v>-3.6528175608339493</v>
      </c>
    </row>
    <row r="2012" spans="5:8">
      <c r="E2012" s="23">
        <v>20080</v>
      </c>
      <c r="G2012" s="13">
        <f t="shared" si="62"/>
        <v>-1.1702813788756778</v>
      </c>
      <c r="H2012" s="13">
        <f t="shared" si="63"/>
        <v>-3.6278232514554589</v>
      </c>
    </row>
    <row r="2013" spans="5:8">
      <c r="E2013" s="23">
        <v>20090</v>
      </c>
      <c r="G2013" s="13">
        <f t="shared" si="62"/>
        <v>-1.2677767746816762</v>
      </c>
      <c r="H2013" s="13">
        <f t="shared" si="63"/>
        <v>-3.602004006354603</v>
      </c>
    </row>
    <row r="2014" spans="5:8">
      <c r="E2014" s="23">
        <v>20100</v>
      </c>
      <c r="G2014" s="13">
        <f t="shared" si="62"/>
        <v>-1.3647596775866211</v>
      </c>
      <c r="H2014" s="13">
        <f t="shared" si="63"/>
        <v>-3.5753656966050551</v>
      </c>
    </row>
    <row r="2015" spans="5:8">
      <c r="E2015" s="23">
        <v>20110</v>
      </c>
      <c r="G2015" s="13">
        <f t="shared" si="62"/>
        <v>-1.4611908827002316</v>
      </c>
      <c r="H2015" s="13">
        <f t="shared" si="63"/>
        <v>-3.5479143795287524</v>
      </c>
    </row>
    <row r="2016" spans="5:8">
      <c r="E2016" s="23">
        <v>20120</v>
      </c>
      <c r="G2016" s="13">
        <f t="shared" si="62"/>
        <v>-1.5570314081536107</v>
      </c>
      <c r="H2016" s="13">
        <f t="shared" si="63"/>
        <v>-3.5196562973184493</v>
      </c>
    </row>
    <row r="2017" spans="5:8">
      <c r="E2017" s="23">
        <v>20130</v>
      </c>
      <c r="G2017" s="13">
        <f t="shared" si="62"/>
        <v>-1.6522425108573844</v>
      </c>
      <c r="H2017" s="13">
        <f t="shared" si="63"/>
        <v>-3.4905978756183589</v>
      </c>
    </row>
    <row r="2018" spans="5:8">
      <c r="E2018" s="23">
        <v>20140</v>
      </c>
      <c r="G2018" s="13">
        <f t="shared" si="62"/>
        <v>-1.7467857021633135</v>
      </c>
      <c r="H2018" s="13">
        <f t="shared" si="63"/>
        <v>-3.4607457220629874</v>
      </c>
    </row>
    <row r="2019" spans="5:8">
      <c r="E2019" s="23">
        <v>20150</v>
      </c>
      <c r="G2019" s="13">
        <f t="shared" si="62"/>
        <v>-1.8406227634233892</v>
      </c>
      <c r="H2019" s="13">
        <f t="shared" si="63"/>
        <v>-3.430106624774611</v>
      </c>
    </row>
    <row r="2020" spans="5:8">
      <c r="E2020" s="23">
        <v>20160</v>
      </c>
      <c r="G2020" s="13">
        <f t="shared" si="62"/>
        <v>-1.9337157614392759</v>
      </c>
      <c r="H2020" s="13">
        <f t="shared" si="63"/>
        <v>-3.3986875508197558</v>
      </c>
    </row>
    <row r="2021" spans="5:8">
      <c r="E2021" s="23">
        <v>20170</v>
      </c>
      <c r="G2021" s="13">
        <f t="shared" si="62"/>
        <v>-2.0260270637968651</v>
      </c>
      <c r="H2021" s="13">
        <f t="shared" si="63"/>
        <v>-3.3664956446248619</v>
      </c>
    </row>
    <row r="2022" spans="5:8">
      <c r="E2022" s="23">
        <v>20180</v>
      </c>
      <c r="G2022" s="13">
        <f t="shared" si="62"/>
        <v>-2.1175193540789046</v>
      </c>
      <c r="H2022" s="13">
        <f t="shared" si="63"/>
        <v>-3.3335382263518181</v>
      </c>
    </row>
    <row r="2023" spans="5:8">
      <c r="E2023" s="23">
        <v>20190</v>
      </c>
      <c r="G2023" s="13">
        <f t="shared" si="62"/>
        <v>-2.2081556469498897</v>
      </c>
      <c r="H2023" s="13">
        <f t="shared" si="63"/>
        <v>-3.2998227902332951</v>
      </c>
    </row>
    <row r="2024" spans="5:8">
      <c r="E2024" s="23">
        <v>20200</v>
      </c>
      <c r="G2024" s="13">
        <f t="shared" si="62"/>
        <v>-2.2978993031074424</v>
      </c>
      <c r="H2024" s="13">
        <f t="shared" si="63"/>
        <v>-3.2653570028687411</v>
      </c>
    </row>
    <row r="2025" spans="5:8">
      <c r="E2025" s="23">
        <v>20210</v>
      </c>
      <c r="G2025" s="13">
        <f t="shared" si="62"/>
        <v>-2.3867140440933214</v>
      </c>
      <c r="H2025" s="13">
        <f t="shared" si="63"/>
        <v>-3.230148701480974</v>
      </c>
    </row>
    <row r="2026" spans="5:8">
      <c r="E2026" s="23">
        <v>20220</v>
      </c>
      <c r="G2026" s="13">
        <f t="shared" si="62"/>
        <v>-2.474563966959046</v>
      </c>
      <c r="H2026" s="13">
        <f t="shared" si="63"/>
        <v>-3.1942058921341059</v>
      </c>
    </row>
    <row r="2027" spans="5:8">
      <c r="E2027" s="23">
        <v>20230</v>
      </c>
      <c r="G2027" s="13">
        <f t="shared" si="62"/>
        <v>-2.5614135587793991</v>
      </c>
      <c r="H2027" s="13">
        <f t="shared" si="63"/>
        <v>-3.1575367479130341</v>
      </c>
    </row>
    <row r="2028" spans="5:8">
      <c r="E2028" s="23">
        <v>20240</v>
      </c>
      <c r="G2028" s="13">
        <f t="shared" si="62"/>
        <v>-2.6472277110082731</v>
      </c>
      <c r="H2028" s="13">
        <f t="shared" si="63"/>
        <v>-3.1201496070649064</v>
      </c>
    </row>
    <row r="2029" spans="5:8">
      <c r="E2029" s="23">
        <v>20250</v>
      </c>
      <c r="G2029" s="13">
        <f t="shared" ref="G2029:G2092" si="64">Aeins*SIN(2*PI()*feins*(E2029+Veins)/1000000)</f>
        <v>-2.7319717336713518</v>
      </c>
      <c r="H2029" s="13">
        <f t="shared" ref="H2029:H2092" si="65">Azwei*SIN(2*PI()*fzwei*(E2029+Vzwei)/1000000)</f>
        <v>-3.0820529711031655</v>
      </c>
    </row>
    <row r="2030" spans="5:8">
      <c r="E2030" s="23">
        <v>20260</v>
      </c>
      <c r="G2030" s="13">
        <f t="shared" si="64"/>
        <v>-2.8156113693891269</v>
      </c>
      <c r="H2030" s="13">
        <f t="shared" si="65"/>
        <v>-3.0432555028742883</v>
      </c>
    </row>
    <row r="2031" spans="5:8">
      <c r="E2031" s="23">
        <v>20270</v>
      </c>
      <c r="G2031" s="13">
        <f t="shared" si="64"/>
        <v>-2.8981128072255009</v>
      </c>
      <c r="H2031" s="13">
        <f t="shared" si="65"/>
        <v>-3.0037660245879754</v>
      </c>
    </row>
    <row r="2032" spans="5:8">
      <c r="E2032" s="23">
        <v>20280</v>
      </c>
      <c r="G2032" s="13">
        <f t="shared" si="64"/>
        <v>-2.9794426963556035</v>
      </c>
      <c r="H2032" s="13">
        <f t="shared" si="65"/>
        <v>-2.9635935158110458</v>
      </c>
    </row>
    <row r="2033" spans="5:8">
      <c r="E2033" s="23">
        <v>20290</v>
      </c>
      <c r="G2033" s="13">
        <f t="shared" si="64"/>
        <v>-3.0595681595476316</v>
      </c>
      <c r="H2033" s="13">
        <f t="shared" si="65"/>
        <v>-2.9227471114255632</v>
      </c>
    </row>
    <row r="2034" spans="5:8">
      <c r="E2034" s="23">
        <v>20300</v>
      </c>
      <c r="G2034" s="13">
        <f t="shared" si="64"/>
        <v>-3.1384568064535117</v>
      </c>
      <c r="H2034" s="13">
        <f t="shared" si="65"/>
        <v>-2.88123609955163</v>
      </c>
    </row>
    <row r="2035" spans="5:8">
      <c r="E2035" s="23">
        <v>20310</v>
      </c>
      <c r="G2035" s="13">
        <f t="shared" si="64"/>
        <v>-3.216076746702325</v>
      </c>
      <c r="H2035" s="13">
        <f t="shared" si="65"/>
        <v>-2.8390699194354005</v>
      </c>
    </row>
    <row r="2036" spans="5:8">
      <c r="E2036" s="23">
        <v>20320</v>
      </c>
      <c r="G2036" s="13">
        <f t="shared" si="64"/>
        <v>-3.2923966027920386</v>
      </c>
      <c r="H2036" s="13">
        <f t="shared" si="65"/>
        <v>-2.7962581593025675</v>
      </c>
    </row>
    <row r="2037" spans="5:8">
      <c r="E2037" s="23">
        <v>20330</v>
      </c>
      <c r="G2037" s="13">
        <f t="shared" si="64"/>
        <v>-3.3673855227736302</v>
      </c>
      <c r="H2037" s="13">
        <f t="shared" si="65"/>
        <v>-2.7528105541782328</v>
      </c>
    </row>
    <row r="2038" spans="5:8">
      <c r="E2038" s="23">
        <v>20340</v>
      </c>
      <c r="G2038" s="13">
        <f t="shared" si="64"/>
        <v>-3.4410131927227683</v>
      </c>
      <c r="H2038" s="13">
        <f t="shared" si="65"/>
        <v>-2.7087369836730955</v>
      </c>
    </row>
    <row r="2039" spans="5:8">
      <c r="E2039" s="23">
        <v>20350</v>
      </c>
      <c r="G2039" s="13">
        <f t="shared" si="64"/>
        <v>-3.5132498489942576</v>
      </c>
      <c r="H2039" s="13">
        <f t="shared" si="65"/>
        <v>-2.6640474697370125</v>
      </c>
    </row>
    <row r="2040" spans="5:8">
      <c r="E2040" s="23">
        <v>20360</v>
      </c>
      <c r="G2040" s="13">
        <f t="shared" si="64"/>
        <v>-3.5840662902536509</v>
      </c>
      <c r="H2040" s="13">
        <f t="shared" si="65"/>
        <v>-2.6187521743800999</v>
      </c>
    </row>
    <row r="2041" spans="5:8">
      <c r="E2041" s="23">
        <v>20370</v>
      </c>
      <c r="G2041" s="13">
        <f t="shared" si="64"/>
        <v>-3.6534338892819322</v>
      </c>
      <c r="H2041" s="13">
        <f t="shared" si="65"/>
        <v>-2.5728613973618684</v>
      </c>
    </row>
    <row r="2042" spans="5:8">
      <c r="E2042" s="23">
        <v>20380</v>
      </c>
      <c r="G2042" s="13">
        <f t="shared" si="64"/>
        <v>-3.7213246045478576</v>
      </c>
      <c r="H2042" s="13">
        <f t="shared" si="65"/>
        <v>-2.5263855738493106</v>
      </c>
    </row>
    <row r="2043" spans="5:8">
      <c r="E2043" s="23">
        <v>20390</v>
      </c>
      <c r="G2043" s="13">
        <f t="shared" si="64"/>
        <v>-3.7877109915435452</v>
      </c>
      <c r="H2043" s="13">
        <f t="shared" si="65"/>
        <v>-2.4793352720438588</v>
      </c>
    </row>
    <row r="2044" spans="5:8">
      <c r="E2044" s="23">
        <v>20400</v>
      </c>
      <c r="G2044" s="13">
        <f t="shared" si="64"/>
        <v>-3.8525662138789589</v>
      </c>
      <c r="H2044" s="13">
        <f t="shared" si="65"/>
        <v>-2.4317211907784317</v>
      </c>
    </row>
    <row r="2045" spans="5:8">
      <c r="E2045" s="23">
        <v>20410</v>
      </c>
      <c r="G2045" s="13">
        <f t="shared" si="64"/>
        <v>-3.9158640541302061</v>
      </c>
      <c r="H2045" s="13">
        <f t="shared" si="65"/>
        <v>-2.3835541570844923</v>
      </c>
    </row>
    <row r="2046" spans="5:8">
      <c r="E2046" s="23">
        <v>20420</v>
      </c>
      <c r="G2046" s="13">
        <f t="shared" si="64"/>
        <v>-3.9775789244379496</v>
      </c>
      <c r="H2046" s="13">
        <f t="shared" si="65"/>
        <v>-2.3348451237301271</v>
      </c>
    </row>
    <row r="2047" spans="5:8">
      <c r="E2047" s="23">
        <v>20430</v>
      </c>
      <c r="G2047" s="13">
        <f t="shared" si="64"/>
        <v>-4.0376858768511985</v>
      </c>
      <c r="H2047" s="13">
        <f t="shared" si="65"/>
        <v>-2.2856051667294728</v>
      </c>
    </row>
    <row r="2048" spans="5:8">
      <c r="E2048" s="23">
        <v>20440</v>
      </c>
      <c r="G2048" s="13">
        <f t="shared" si="64"/>
        <v>-4.0961606134122093</v>
      </c>
      <c r="H2048" s="13">
        <f t="shared" si="65"/>
        <v>-2.2358454828241241</v>
      </c>
    </row>
    <row r="2049" spans="5:8">
      <c r="E2049" s="23">
        <v>20450</v>
      </c>
      <c r="G2049" s="13">
        <f t="shared" si="64"/>
        <v>-4.1529794959790571</v>
      </c>
      <c r="H2049" s="13">
        <f t="shared" si="65"/>
        <v>-2.1855773869370791</v>
      </c>
    </row>
    <row r="2050" spans="5:8">
      <c r="E2050" s="23">
        <v>20460</v>
      </c>
      <c r="G2050" s="13">
        <f t="shared" si="64"/>
        <v>-4.2081195557810602</v>
      </c>
      <c r="H2050" s="13">
        <f t="shared" si="65"/>
        <v>-2.134812309599885</v>
      </c>
    </row>
    <row r="2051" spans="5:8">
      <c r="E2051" s="23">
        <v>20470</v>
      </c>
      <c r="G2051" s="13">
        <f t="shared" si="64"/>
        <v>-4.2615585027039398</v>
      </c>
      <c r="H2051" s="13">
        <f t="shared" si="65"/>
        <v>-2.0835617943533133</v>
      </c>
    </row>
    <row r="2052" spans="5:8">
      <c r="E2052" s="23">
        <v>20480</v>
      </c>
      <c r="G2052" s="13">
        <f t="shared" si="64"/>
        <v>-4.313274734300431</v>
      </c>
      <c r="H2052" s="13">
        <f t="shared" si="65"/>
        <v>-2.0318374951225655</v>
      </c>
    </row>
    <row r="2053" spans="5:8">
      <c r="E2053" s="23">
        <v>20490</v>
      </c>
      <c r="G2053" s="13">
        <f t="shared" si="64"/>
        <v>-4.3632473445229252</v>
      </c>
      <c r="H2053" s="13">
        <f t="shared" si="65"/>
        <v>-1.9796511735672713</v>
      </c>
    </row>
    <row r="2054" spans="5:8">
      <c r="E2054" s="23">
        <v>20500</v>
      </c>
      <c r="G2054" s="13">
        <f t="shared" si="64"/>
        <v>-4.411456132174763</v>
      </c>
      <c r="H2054" s="13">
        <f t="shared" si="65"/>
        <v>-1.927014696406868</v>
      </c>
    </row>
    <row r="2055" spans="5:8">
      <c r="E2055" s="23">
        <v>20510</v>
      </c>
      <c r="G2055" s="13">
        <f t="shared" si="64"/>
        <v>-4.4578816090763409</v>
      </c>
      <c r="H2055" s="13">
        <f t="shared" si="65"/>
        <v>-1.8739400327223934</v>
      </c>
    </row>
    <row r="2056" spans="5:8">
      <c r="E2056" s="23">
        <v>20520</v>
      </c>
      <c r="G2056" s="13">
        <f t="shared" si="64"/>
        <v>-4.5025050079432321</v>
      </c>
      <c r="H2056" s="13">
        <f t="shared" si="65"/>
        <v>-1.8204392512346235</v>
      </c>
    </row>
    <row r="2057" spans="5:8">
      <c r="E2057" s="23">
        <v>20530</v>
      </c>
      <c r="G2057" s="13">
        <f t="shared" si="64"/>
        <v>-4.5453082899727226</v>
      </c>
      <c r="H2057" s="13">
        <f t="shared" si="65"/>
        <v>-1.7665245175599347</v>
      </c>
    </row>
    <row r="2058" spans="5:8">
      <c r="E2058" s="23">
        <v>20540</v>
      </c>
      <c r="G2058" s="13">
        <f t="shared" si="64"/>
        <v>-4.5862741521358723</v>
      </c>
      <c r="H2058" s="13">
        <f t="shared" si="65"/>
        <v>-1.7122080914438116</v>
      </c>
    </row>
    <row r="2059" spans="5:8">
      <c r="E2059" s="23">
        <v>20550</v>
      </c>
      <c r="G2059" s="13">
        <f t="shared" si="64"/>
        <v>-4.6253860341722888</v>
      </c>
      <c r="H2059" s="13">
        <f t="shared" si="65"/>
        <v>-1.6575023239731477</v>
      </c>
    </row>
    <row r="2060" spans="5:8">
      <c r="E2060" s="23">
        <v>20560</v>
      </c>
      <c r="G2060" s="13">
        <f t="shared" si="64"/>
        <v>-4.6626281252844199</v>
      </c>
      <c r="H2060" s="13">
        <f t="shared" si="65"/>
        <v>-1.6024196547677036</v>
      </c>
    </row>
    <row r="2061" spans="5:8">
      <c r="E2061" s="23">
        <v>20570</v>
      </c>
      <c r="G2061" s="13">
        <f t="shared" si="64"/>
        <v>-4.6979853705291035</v>
      </c>
      <c r="H2061" s="13">
        <f t="shared" si="65"/>
        <v>-1.546972609151444</v>
      </c>
    </row>
    <row r="2062" spans="5:8">
      <c r="E2062" s="23">
        <v>20580</v>
      </c>
      <c r="G2062" s="13">
        <f t="shared" si="64"/>
        <v>-4.7314434769033573</v>
      </c>
      <c r="H2062" s="13">
        <f t="shared" si="65"/>
        <v>-1.4911737953043738</v>
      </c>
    </row>
    <row r="2063" spans="5:8">
      <c r="E2063" s="23">
        <v>20590</v>
      </c>
      <c r="G2063" s="13">
        <f t="shared" si="64"/>
        <v>-4.7629889191223471</v>
      </c>
      <c r="H2063" s="13">
        <f t="shared" si="65"/>
        <v>-1.4350359013956129</v>
      </c>
    </row>
    <row r="2064" spans="5:8">
      <c r="E2064" s="23">
        <v>20600</v>
      </c>
      <c r="G2064" s="13">
        <f t="shared" si="64"/>
        <v>-4.7926089450868794</v>
      </c>
      <c r="H2064" s="13">
        <f t="shared" si="65"/>
        <v>-1.378571692698084</v>
      </c>
    </row>
    <row r="2065" spans="5:8">
      <c r="E2065" s="23">
        <v>20610</v>
      </c>
      <c r="G2065" s="13">
        <f t="shared" si="64"/>
        <v>-4.8202915810383509</v>
      </c>
      <c r="H2065" s="13">
        <f t="shared" si="65"/>
        <v>-1.3217940086859314</v>
      </c>
    </row>
    <row r="2066" spans="5:8">
      <c r="E2066" s="23">
        <v>20620</v>
      </c>
      <c r="G2066" s="13">
        <f t="shared" si="64"/>
        <v>-4.8460256363991547</v>
      </c>
      <c r="H2066" s="13">
        <f t="shared" si="65"/>
        <v>-1.26471576011487</v>
      </c>
    </row>
    <row r="2067" spans="5:8">
      <c r="E2067" s="23">
        <v>20630</v>
      </c>
      <c r="G2067" s="13">
        <f t="shared" si="64"/>
        <v>-4.8698007082963448</v>
      </c>
      <c r="H2067" s="13">
        <f t="shared" si="65"/>
        <v>-1.2073499260863889</v>
      </c>
    </row>
    <row r="2068" spans="5:8">
      <c r="E2068" s="23">
        <v>20640</v>
      </c>
      <c r="G2068" s="13">
        <f t="shared" si="64"/>
        <v>-4.8916071857670138</v>
      </c>
      <c r="H2068" s="13">
        <f t="shared" si="65"/>
        <v>-1.1497095510964852</v>
      </c>
    </row>
    <row r="2069" spans="5:8">
      <c r="E2069" s="23">
        <v>20650</v>
      </c>
      <c r="G2069" s="13">
        <f t="shared" si="64"/>
        <v>-4.911436253643445</v>
      </c>
      <c r="H2069" s="13">
        <f t="shared" si="65"/>
        <v>-1.0918077420693078</v>
      </c>
    </row>
    <row r="2070" spans="5:8">
      <c r="E2070" s="23">
        <v>20660</v>
      </c>
      <c r="G2070" s="13">
        <f t="shared" si="64"/>
        <v>-4.9292798961165927</v>
      </c>
      <c r="H2070" s="13">
        <f t="shared" si="65"/>
        <v>-1.0336576653769602</v>
      </c>
    </row>
    <row r="2071" spans="5:8">
      <c r="E2071" s="23">
        <v>20670</v>
      </c>
      <c r="G2071" s="13">
        <f t="shared" si="64"/>
        <v>-4.9451308999764789</v>
      </c>
      <c r="H2071" s="13">
        <f t="shared" si="65"/>
        <v>-0.97527254384536255</v>
      </c>
    </row>
    <row r="2072" spans="5:8">
      <c r="E2072" s="23">
        <v>20680</v>
      </c>
      <c r="G2072" s="13">
        <f t="shared" si="64"/>
        <v>-4.958982857528051</v>
      </c>
      <c r="H2072" s="13">
        <f t="shared" si="65"/>
        <v>-0.91666565374770037</v>
      </c>
    </row>
    <row r="2073" spans="5:8">
      <c r="E2073" s="23">
        <v>20690</v>
      </c>
      <c r="G2073" s="13">
        <f t="shared" si="64"/>
        <v>-4.9708301691815029</v>
      </c>
      <c r="H2073" s="13">
        <f t="shared" si="65"/>
        <v>-0.85785032178536391</v>
      </c>
    </row>
    <row r="2074" spans="5:8">
      <c r="E2074" s="23">
        <v>20700</v>
      </c>
      <c r="G2074" s="13">
        <f t="shared" si="64"/>
        <v>-4.9806680457158627</v>
      </c>
      <c r="H2074" s="13">
        <f t="shared" si="65"/>
        <v>-0.79883992205763954</v>
      </c>
    </row>
    <row r="2075" spans="5:8">
      <c r="E2075" s="23">
        <v>20710</v>
      </c>
      <c r="G2075" s="13">
        <f t="shared" si="64"/>
        <v>-4.9884925102150106</v>
      </c>
      <c r="H2075" s="13">
        <f t="shared" si="65"/>
        <v>-0.73964787302055535</v>
      </c>
    </row>
    <row r="2076" spans="5:8">
      <c r="E2076" s="23">
        <v>20720</v>
      </c>
      <c r="G2076" s="13">
        <f t="shared" si="64"/>
        <v>-4.9943003996753434</v>
      </c>
      <c r="H2076" s="13">
        <f t="shared" si="65"/>
        <v>-0.68028763443556994</v>
      </c>
    </row>
    <row r="2077" spans="5:8">
      <c r="E2077" s="23">
        <v>20730</v>
      </c>
      <c r="G2077" s="13">
        <f t="shared" si="64"/>
        <v>-4.9980893662843897</v>
      </c>
      <c r="H2077" s="13">
        <f t="shared" si="65"/>
        <v>-0.62077270430907849</v>
      </c>
    </row>
    <row r="2078" spans="5:8">
      <c r="E2078" s="23">
        <v>20740</v>
      </c>
      <c r="G2078" s="13">
        <f t="shared" si="64"/>
        <v>-4.9998578783699141</v>
      </c>
      <c r="H2078" s="13">
        <f t="shared" si="65"/>
        <v>-0.56111661582294303</v>
      </c>
    </row>
    <row r="2079" spans="5:8">
      <c r="E2079" s="23">
        <v>20750</v>
      </c>
      <c r="G2079" s="13">
        <f t="shared" si="64"/>
        <v>-4.9996052210190802</v>
      </c>
      <c r="H2079" s="13">
        <f t="shared" si="65"/>
        <v>-0.50133293425723313</v>
      </c>
    </row>
    <row r="2080" spans="5:8">
      <c r="E2080" s="23">
        <v>20760</v>
      </c>
      <c r="G2080" s="13">
        <f t="shared" si="64"/>
        <v>-4.9973314963674547</v>
      </c>
      <c r="H2080" s="13">
        <f t="shared" si="65"/>
        <v>-0.44143525390558414</v>
      </c>
    </row>
    <row r="2081" spans="5:8">
      <c r="E2081" s="23">
        <v>20770</v>
      </c>
      <c r="G2081" s="13">
        <f t="shared" si="64"/>
        <v>-4.993037623557715</v>
      </c>
      <c r="H2081" s="13">
        <f t="shared" si="65"/>
        <v>-0.38143719498397249</v>
      </c>
    </row>
    <row r="2082" spans="5:8">
      <c r="E2082" s="23">
        <v>20780</v>
      </c>
      <c r="G2082" s="13">
        <f t="shared" si="64"/>
        <v>-4.9867253383681032</v>
      </c>
      <c r="H2082" s="13">
        <f t="shared" si="65"/>
        <v>-0.32135240053358166</v>
      </c>
    </row>
    <row r="2083" spans="5:8">
      <c r="E2083" s="23">
        <v>20790</v>
      </c>
      <c r="G2083" s="13">
        <f t="shared" si="64"/>
        <v>-4.9783971925107249</v>
      </c>
      <c r="H2083" s="13">
        <f t="shared" si="65"/>
        <v>-0.26119453331856285</v>
      </c>
    </row>
    <row r="2084" spans="5:8">
      <c r="E2084" s="23">
        <v>20800</v>
      </c>
      <c r="G2084" s="13">
        <f t="shared" si="64"/>
        <v>-4.9680565526000446</v>
      </c>
      <c r="H2084" s="13">
        <f t="shared" si="65"/>
        <v>-0.2009772727190848</v>
      </c>
    </row>
    <row r="2085" spans="5:8">
      <c r="E2085" s="23">
        <v>20810</v>
      </c>
      <c r="G2085" s="13">
        <f t="shared" si="64"/>
        <v>-4.955707598791955</v>
      </c>
      <c r="H2085" s="13">
        <f t="shared" si="65"/>
        <v>-0.140714311620973</v>
      </c>
    </row>
    <row r="2086" spans="5:8">
      <c r="E2086" s="23">
        <v>20820</v>
      </c>
      <c r="G2086" s="13">
        <f t="shared" si="64"/>
        <v>-4.9413553230939451</v>
      </c>
      <c r="H2086" s="13">
        <f t="shared" si="65"/>
        <v>-8.0419353301838734E-2</v>
      </c>
    </row>
    <row r="2087" spans="5:8">
      <c r="E2087" s="23">
        <v>20830</v>
      </c>
      <c r="G2087" s="13">
        <f t="shared" si="64"/>
        <v>-4.9250055273471345</v>
      </c>
      <c r="H2087" s="13">
        <f t="shared" si="65"/>
        <v>-2.0106108315284782E-2</v>
      </c>
    </row>
    <row r="2088" spans="5:8">
      <c r="E2088" s="23">
        <v>20840</v>
      </c>
      <c r="G2088" s="13">
        <f t="shared" si="64"/>
        <v>-4.9066648208808745</v>
      </c>
      <c r="H2088" s="13">
        <f t="shared" si="65"/>
        <v>4.0211708626898157E-2</v>
      </c>
    </row>
    <row r="2089" spans="5:8">
      <c r="E2089" s="23">
        <v>20850</v>
      </c>
      <c r="G2089" s="13">
        <f t="shared" si="64"/>
        <v>-4.8863406178409701</v>
      </c>
      <c r="H2089" s="13">
        <f t="shared" si="65"/>
        <v>0.10052038177333876</v>
      </c>
    </row>
    <row r="2090" spans="5:8">
      <c r="E2090" s="23">
        <v>20860</v>
      </c>
      <c r="G2090" s="13">
        <f t="shared" si="64"/>
        <v>-4.8640411341925693</v>
      </c>
      <c r="H2090" s="13">
        <f t="shared" si="65"/>
        <v>0.16080619745178656</v>
      </c>
    </row>
    <row r="2091" spans="5:8">
      <c r="E2091" s="23">
        <v>20870</v>
      </c>
      <c r="G2091" s="13">
        <f t="shared" si="64"/>
        <v>-4.8397753843988465</v>
      </c>
      <c r="H2091" s="13">
        <f t="shared" si="65"/>
        <v>0.22105544718769579</v>
      </c>
    </row>
    <row r="2092" spans="5:8">
      <c r="E2092" s="23">
        <v>20880</v>
      </c>
      <c r="G2092" s="13">
        <f t="shared" si="64"/>
        <v>-4.8135531777770071</v>
      </c>
      <c r="H2092" s="13">
        <f t="shared" si="65"/>
        <v>0.28125443082120133</v>
      </c>
    </row>
    <row r="2093" spans="5:8">
      <c r="E2093" s="23">
        <v>20890</v>
      </c>
      <c r="G2093" s="13">
        <f t="shared" ref="G2093:G2156" si="66">Aeins*SIN(2*PI()*feins*(E2093+Veins)/1000000)</f>
        <v>-4.7853851145328647</v>
      </c>
      <c r="H2093" s="13">
        <f t="shared" ref="H2093:H2156" si="67">Azwei*SIN(2*PI()*fzwei*(E2093+Vzwei)/1000000)</f>
        <v>0.34138945962257305</v>
      </c>
    </row>
    <row r="2094" spans="5:8">
      <c r="E2094" s="23">
        <v>20900</v>
      </c>
      <c r="G2094" s="13">
        <f t="shared" si="66"/>
        <v>-4.75528258147577</v>
      </c>
      <c r="H2094" s="13">
        <f t="shared" si="67"/>
        <v>0.40144685940484393</v>
      </c>
    </row>
    <row r="2095" spans="5:8">
      <c r="E2095" s="23">
        <v>20910</v>
      </c>
      <c r="G2095" s="13">
        <f t="shared" si="66"/>
        <v>-4.723257747415591</v>
      </c>
      <c r="H2095" s="13">
        <f t="shared" si="67"/>
        <v>0.46141297363323053</v>
      </c>
    </row>
    <row r="2096" spans="5:8">
      <c r="E2096" s="23">
        <v>20920</v>
      </c>
      <c r="G2096" s="13">
        <f t="shared" si="66"/>
        <v>-4.6893235582434443</v>
      </c>
      <c r="H2096" s="13">
        <f t="shared" si="67"/>
        <v>0.52127416653044067</v>
      </c>
    </row>
    <row r="2097" spans="5:8">
      <c r="E2097" s="23">
        <v>20930</v>
      </c>
      <c r="G2097" s="13">
        <f t="shared" si="66"/>
        <v>-4.6534937316984699</v>
      </c>
      <c r="H2097" s="13">
        <f t="shared" si="67"/>
        <v>0.58101682617748696</v>
      </c>
    </row>
    <row r="2098" spans="5:8">
      <c r="E2098" s="23">
        <v>20940</v>
      </c>
      <c r="G2098" s="13">
        <f t="shared" si="66"/>
        <v>-4.6157827518224233</v>
      </c>
      <c r="H2098" s="13">
        <f t="shared" si="67"/>
        <v>0.64062736760870809</v>
      </c>
    </row>
    <row r="2099" spans="5:8">
      <c r="E2099" s="23">
        <v>20950</v>
      </c>
      <c r="G2099" s="13">
        <f t="shared" si="66"/>
        <v>-4.5762058631045894</v>
      </c>
      <c r="H2099" s="13">
        <f t="shared" si="67"/>
        <v>0.70009223590108427</v>
      </c>
    </row>
    <row r="2100" spans="5:8">
      <c r="E2100" s="23">
        <v>20960</v>
      </c>
      <c r="G2100" s="13">
        <f t="shared" si="66"/>
        <v>-4.5347790643193244</v>
      </c>
      <c r="H2100" s="13">
        <f t="shared" si="67"/>
        <v>0.75939790925636874</v>
      </c>
    </row>
    <row r="2101" spans="5:8">
      <c r="E2101" s="23">
        <v>20970</v>
      </c>
      <c r="G2101" s="13">
        <f t="shared" si="66"/>
        <v>-4.4915191020585201</v>
      </c>
      <c r="H2101" s="13">
        <f t="shared" si="67"/>
        <v>0.81853090207582901</v>
      </c>
    </row>
    <row r="2102" spans="5:8">
      <c r="E2102" s="23">
        <v>20980</v>
      </c>
      <c r="G2102" s="13">
        <f t="shared" si="66"/>
        <v>-4.4464434639619892</v>
      </c>
      <c r="H2102" s="13">
        <f t="shared" si="67"/>
        <v>0.87747776802689503</v>
      </c>
    </row>
    <row r="2103" spans="5:8">
      <c r="E2103" s="23">
        <v>20990</v>
      </c>
      <c r="G2103" s="13">
        <f t="shared" si="66"/>
        <v>-4.3995703716480623</v>
      </c>
      <c r="H2103" s="13">
        <f t="shared" si="67"/>
        <v>0.93622510310052998</v>
      </c>
    </row>
    <row r="2104" spans="5:8">
      <c r="E2104" s="23">
        <v>21000</v>
      </c>
      <c r="G2104" s="13">
        <f t="shared" si="66"/>
        <v>-4.3509187733476287</v>
      </c>
      <c r="H2104" s="13">
        <f t="shared" si="67"/>
        <v>0.99475954865940885</v>
      </c>
    </row>
    <row r="2105" spans="5:8">
      <c r="E2105" s="23">
        <v>21010</v>
      </c>
      <c r="G2105" s="13">
        <f t="shared" si="66"/>
        <v>-4.3005083362444498</v>
      </c>
      <c r="H2105" s="13">
        <f t="shared" si="67"/>
        <v>1.0530677944753499</v>
      </c>
    </row>
    <row r="2106" spans="5:8">
      <c r="E2106" s="23">
        <v>21020</v>
      </c>
      <c r="G2106" s="13">
        <f t="shared" si="66"/>
        <v>-4.2483594385246768</v>
      </c>
      <c r="H2106" s="13">
        <f t="shared" si="67"/>
        <v>1.111136581756097</v>
      </c>
    </row>
    <row r="2107" spans="5:8">
      <c r="E2107" s="23">
        <v>21030</v>
      </c>
      <c r="G2107" s="13">
        <f t="shared" si="66"/>
        <v>-4.1944931611392011</v>
      </c>
      <c r="H2107" s="13">
        <f t="shared" si="67"/>
        <v>1.1689527061601865</v>
      </c>
    </row>
    <row r="2108" spans="5:8">
      <c r="E2108" s="23">
        <v>21040</v>
      </c>
      <c r="G2108" s="13">
        <f t="shared" si="66"/>
        <v>-4.1389312792816497</v>
      </c>
      <c r="H2108" s="13">
        <f t="shared" si="67"/>
        <v>1.2265030207995142</v>
      </c>
    </row>
    <row r="2109" spans="5:8">
      <c r="E2109" s="23">
        <v>21050</v>
      </c>
      <c r="G2109" s="13">
        <f t="shared" si="66"/>
        <v>-4.0816962535859176</v>
      </c>
      <c r="H2109" s="13">
        <f t="shared" si="67"/>
        <v>1.2837744392288235</v>
      </c>
    </row>
    <row r="2110" spans="5:8">
      <c r="E2110" s="23">
        <v>21060</v>
      </c>
      <c r="G2110" s="13">
        <f t="shared" si="66"/>
        <v>-4.0228112210466236</v>
      </c>
      <c r="H2110" s="13">
        <f t="shared" si="67"/>
        <v>1.3407539384214651</v>
      </c>
    </row>
    <row r="2111" spans="5:8">
      <c r="E2111" s="23">
        <v>21070</v>
      </c>
      <c r="G2111" s="13">
        <f t="shared" si="66"/>
        <v>-3.9622999856659447</v>
      </c>
      <c r="H2111" s="13">
        <f t="shared" si="67"/>
        <v>1.3974285617306521</v>
      </c>
    </row>
    <row r="2112" spans="5:8">
      <c r="E2112" s="23">
        <v>21080</v>
      </c>
      <c r="G2112" s="13">
        <f t="shared" si="66"/>
        <v>-3.9001870088311237</v>
      </c>
      <c r="H2112" s="13">
        <f t="shared" si="67"/>
        <v>1.4537854218358257</v>
      </c>
    </row>
    <row r="2113" spans="5:8">
      <c r="E2113" s="23">
        <v>21090</v>
      </c>
      <c r="G2113" s="13">
        <f t="shared" si="66"/>
        <v>-3.8364973994258955</v>
      </c>
      <c r="H2113" s="13">
        <f t="shared" si="67"/>
        <v>1.5098117036729855</v>
      </c>
    </row>
    <row r="2114" spans="5:8">
      <c r="E2114" s="23">
        <v>21100</v>
      </c>
      <c r="G2114" s="13">
        <f t="shared" si="66"/>
        <v>-3.7712569036805133</v>
      </c>
      <c r="H2114" s="13">
        <f t="shared" si="67"/>
        <v>1.5654946673487915</v>
      </c>
    </row>
    <row r="2115" spans="5:8">
      <c r="E2115" s="23">
        <v>21110</v>
      </c>
      <c r="G2115" s="13">
        <f t="shared" si="66"/>
        <v>-3.7044918947637973</v>
      </c>
      <c r="H2115" s="13">
        <f t="shared" si="67"/>
        <v>1.6208216510375064</v>
      </c>
    </row>
    <row r="2116" spans="5:8">
      <c r="E2116" s="23">
        <v>21120</v>
      </c>
      <c r="G2116" s="13">
        <f t="shared" si="66"/>
        <v>-3.6362293621219677</v>
      </c>
      <c r="H2116" s="13">
        <f t="shared" si="67"/>
        <v>1.6757800738601203</v>
      </c>
    </row>
    <row r="2117" spans="5:8">
      <c r="E2117" s="23">
        <v>21130</v>
      </c>
      <c r="G2117" s="13">
        <f t="shared" si="66"/>
        <v>-3.5664969005683611</v>
      </c>
      <c r="H2117" s="13">
        <f t="shared" si="67"/>
        <v>1.7303574387452758</v>
      </c>
    </row>
    <row r="2118" spans="5:8">
      <c r="E2118" s="23">
        <v>21140</v>
      </c>
      <c r="G2118" s="13">
        <f t="shared" si="66"/>
        <v>-3.4953226991281863</v>
      </c>
      <c r="H2118" s="13">
        <f t="shared" si="67"/>
        <v>1.7845413352708022</v>
      </c>
    </row>
    <row r="2119" spans="5:8">
      <c r="E2119" s="23">
        <v>21150</v>
      </c>
      <c r="G2119" s="13">
        <f t="shared" si="66"/>
        <v>-3.4227355296434596</v>
      </c>
      <c r="H2119" s="13">
        <f t="shared" si="67"/>
        <v>1.8383194424859424</v>
      </c>
    </row>
    <row r="2120" spans="5:8">
      <c r="E2120" s="23">
        <v>21160</v>
      </c>
      <c r="G2120" s="13">
        <f t="shared" si="66"/>
        <v>-3.3487647351418492</v>
      </c>
      <c r="H2120" s="13">
        <f t="shared" si="67"/>
        <v>1.8916795317128403</v>
      </c>
    </row>
    <row r="2121" spans="5:8">
      <c r="E2121" s="23">
        <v>21170</v>
      </c>
      <c r="G2121" s="13">
        <f t="shared" si="66"/>
        <v>-3.2734402179751134</v>
      </c>
      <c r="H2121" s="13">
        <f t="shared" si="67"/>
        <v>1.9446094693273763</v>
      </c>
    </row>
    <row r="2122" spans="5:8">
      <c r="E2122" s="23">
        <v>21180</v>
      </c>
      <c r="G2122" s="13">
        <f t="shared" si="66"/>
        <v>-3.1967924277311948</v>
      </c>
      <c r="H2122" s="13">
        <f t="shared" si="67"/>
        <v>1.9970972195181851</v>
      </c>
    </row>
    <row r="2123" spans="5:8">
      <c r="E2123" s="23">
        <v>21190</v>
      </c>
      <c r="G2123" s="13">
        <f t="shared" si="66"/>
        <v>-3.1188523489249547</v>
      </c>
      <c r="H2123" s="13">
        <f t="shared" si="67"/>
        <v>2.0491308470234961</v>
      </c>
    </row>
    <row r="2124" spans="5:8">
      <c r="E2124" s="23">
        <v>21200</v>
      </c>
      <c r="G2124" s="13">
        <f t="shared" si="66"/>
        <v>-3.0396514884730417</v>
      </c>
      <c r="H2124" s="13">
        <f t="shared" si="67"/>
        <v>2.1006985198451704</v>
      </c>
    </row>
    <row r="2125" spans="5:8">
      <c r="E2125" s="23">
        <v>21210</v>
      </c>
      <c r="G2125" s="13">
        <f t="shared" si="66"/>
        <v>-2.9592218629571732</v>
      </c>
      <c r="H2125" s="13">
        <f t="shared" si="67"/>
        <v>2.1517885119390718</v>
      </c>
    </row>
    <row r="2126" spans="5:8">
      <c r="E2126" s="23">
        <v>21220</v>
      </c>
      <c r="G2126" s="13">
        <f t="shared" si="66"/>
        <v>-2.8775959856816637</v>
      </c>
      <c r="H2126" s="13">
        <f t="shared" si="67"/>
        <v>2.2023892058815924</v>
      </c>
    </row>
    <row r="2127" spans="5:8">
      <c r="E2127" s="23">
        <v>21230</v>
      </c>
      <c r="G2127" s="13">
        <f t="shared" si="66"/>
        <v>-2.7948068535301567</v>
      </c>
      <c r="H2127" s="13">
        <f t="shared" si="67"/>
        <v>2.2524890955112911</v>
      </c>
    </row>
    <row r="2128" spans="5:8">
      <c r="E2128" s="23">
        <v>21240</v>
      </c>
      <c r="G2128" s="13">
        <f t="shared" si="66"/>
        <v>-2.7108879336265894</v>
      </c>
      <c r="H2128" s="13">
        <f t="shared" si="67"/>
        <v>2.302076788545298</v>
      </c>
    </row>
    <row r="2129" spans="5:8">
      <c r="E2129" s="23">
        <v>21250</v>
      </c>
      <c r="G2129" s="13">
        <f t="shared" si="66"/>
        <v>-2.6258731498064907</v>
      </c>
      <c r="H2129" s="13">
        <f t="shared" si="67"/>
        <v>2.351141009169877</v>
      </c>
    </row>
    <row r="2130" spans="5:8">
      <c r="E2130" s="23">
        <v>21260</v>
      </c>
      <c r="G2130" s="13">
        <f t="shared" si="66"/>
        <v>-2.539796868903224</v>
      </c>
      <c r="H2130" s="13">
        <f t="shared" si="67"/>
        <v>2.3996706006043471</v>
      </c>
    </row>
    <row r="2131" spans="5:8">
      <c r="E2131" s="23">
        <v>21270</v>
      </c>
      <c r="G2131" s="13">
        <f t="shared" si="66"/>
        <v>-2.4526938868554415</v>
      </c>
      <c r="H2131" s="13">
        <f t="shared" si="67"/>
        <v>2.4476545276380954</v>
      </c>
    </row>
    <row r="2132" spans="5:8">
      <c r="E2132" s="23">
        <v>21280</v>
      </c>
      <c r="G2132" s="13">
        <f t="shared" si="66"/>
        <v>-2.3645994146410794</v>
      </c>
      <c r="H2132" s="13">
        <f t="shared" si="67"/>
        <v>2.4950818791399545</v>
      </c>
    </row>
    <row r="2133" spans="5:8">
      <c r="E2133" s="23">
        <v>21290</v>
      </c>
      <c r="G2133" s="13">
        <f t="shared" si="66"/>
        <v>-2.2755490640432656</v>
      </c>
      <c r="H2133" s="13">
        <f t="shared" si="67"/>
        <v>2.541941870539167</v>
      </c>
    </row>
    <row r="2134" spans="5:8">
      <c r="E2134" s="23">
        <v>21300</v>
      </c>
      <c r="G2134" s="13">
        <f t="shared" si="66"/>
        <v>-2.1855788332546737</v>
      </c>
      <c r="H2134" s="13">
        <f t="shared" si="67"/>
        <v>2.5882238462777698</v>
      </c>
    </row>
    <row r="2135" spans="5:8">
      <c r="E2135" s="23">
        <v>21310</v>
      </c>
      <c r="G2135" s="13">
        <f t="shared" si="66"/>
        <v>-2.0947250923251959</v>
      </c>
      <c r="H2135" s="13">
        <f t="shared" si="67"/>
        <v>2.6339172822336216</v>
      </c>
    </row>
    <row r="2136" spans="5:8">
      <c r="E2136" s="23">
        <v>21320</v>
      </c>
      <c r="G2136" s="13">
        <f t="shared" si="66"/>
        <v>-2.0030245684596153</v>
      </c>
      <c r="H2136" s="13">
        <f t="shared" si="67"/>
        <v>2.6790117881134496</v>
      </c>
    </row>
    <row r="2137" spans="5:8">
      <c r="E2137" s="23">
        <v>21330</v>
      </c>
      <c r="G2137" s="13">
        <f t="shared" si="66"/>
        <v>-1.9105143311709003</v>
      </c>
      <c r="H2137" s="13">
        <f t="shared" si="67"/>
        <v>2.7234971098154537</v>
      </c>
    </row>
    <row r="2138" spans="5:8">
      <c r="E2138" s="23">
        <v>21340</v>
      </c>
      <c r="G2138" s="13">
        <f t="shared" si="66"/>
        <v>-1.8172317772947957</v>
      </c>
      <c r="H2138" s="13">
        <f t="shared" si="67"/>
        <v>2.7673631317611451</v>
      </c>
    </row>
    <row r="2139" spans="5:8">
      <c r="E2139" s="23">
        <v>21350</v>
      </c>
      <c r="G2139" s="13">
        <f t="shared" si="66"/>
        <v>-1.7232146158725905</v>
      </c>
      <c r="H2139" s="13">
        <f t="shared" si="67"/>
        <v>2.8105998791953768</v>
      </c>
    </row>
    <row r="2140" spans="5:8">
      <c r="E2140" s="23">
        <v>21360</v>
      </c>
      <c r="G2140" s="13">
        <f t="shared" si="66"/>
        <v>-1.6285008529071785</v>
      </c>
      <c r="H2140" s="13">
        <f t="shared" si="67"/>
        <v>2.8531975204546804</v>
      </c>
    </row>
    <row r="2141" spans="5:8">
      <c r="E2141" s="23">
        <v>21370</v>
      </c>
      <c r="G2141" s="13">
        <f t="shared" si="66"/>
        <v>-1.5331287759994066</v>
      </c>
      <c r="H2141" s="13">
        <f t="shared" si="67"/>
        <v>2.8951463692027408</v>
      </c>
    </row>
    <row r="2142" spans="5:8">
      <c r="E2142" s="23">
        <v>21380</v>
      </c>
      <c r="G2142" s="13">
        <f t="shared" si="66"/>
        <v>-1.4371369388705917</v>
      </c>
      <c r="H2142" s="13">
        <f t="shared" si="67"/>
        <v>2.936436886633143</v>
      </c>
    </row>
    <row r="2143" spans="5:8">
      <c r="E2143" s="23">
        <v>21390</v>
      </c>
      <c r="G2143" s="13">
        <f t="shared" si="66"/>
        <v>-1.3405641457771194</v>
      </c>
      <c r="H2143" s="13">
        <f t="shared" si="67"/>
        <v>2.9770596836382772</v>
      </c>
    </row>
    <row r="2144" spans="5:8">
      <c r="E2144" s="23">
        <v>21400</v>
      </c>
      <c r="G2144" s="13">
        <f t="shared" si="66"/>
        <v>-1.2434494358242754</v>
      </c>
      <c r="H2144" s="13">
        <f t="shared" si="67"/>
        <v>3.0170055229444031</v>
      </c>
    </row>
    <row r="2145" spans="5:8">
      <c r="E2145" s="23">
        <v>21410</v>
      </c>
      <c r="G2145" s="13">
        <f t="shared" si="66"/>
        <v>-1.1458320671846278</v>
      </c>
      <c r="H2145" s="13">
        <f t="shared" si="67"/>
        <v>3.0562653212121771</v>
      </c>
    </row>
    <row r="2146" spans="5:8">
      <c r="E2146" s="23">
        <v>21420</v>
      </c>
      <c r="G2146" s="13">
        <f t="shared" si="66"/>
        <v>-1.0477515012281955</v>
      </c>
      <c r="H2146" s="13">
        <f t="shared" si="67"/>
        <v>3.0948301511019993</v>
      </c>
    </row>
    <row r="2147" spans="5:8">
      <c r="E2147" s="23">
        <v>21430</v>
      </c>
      <c r="G2147" s="13">
        <f t="shared" si="66"/>
        <v>-0.94924738657047536</v>
      </c>
      <c r="H2147" s="13">
        <f t="shared" si="67"/>
        <v>3.1326912433041572</v>
      </c>
    </row>
    <row r="2148" spans="5:8">
      <c r="E2148" s="23">
        <v>21440</v>
      </c>
      <c r="G2148" s="13">
        <f t="shared" si="66"/>
        <v>-0.85035954304442984</v>
      </c>
      <c r="H2148" s="13">
        <f t="shared" si="67"/>
        <v>3.1698399885327486</v>
      </c>
    </row>
    <row r="2149" spans="5:8">
      <c r="E2149" s="23">
        <v>21450</v>
      </c>
      <c r="G2149" s="13">
        <f t="shared" si="66"/>
        <v>-0.75112794560378249</v>
      </c>
      <c r="H2149" s="13">
        <f t="shared" si="67"/>
        <v>3.2062679394835008</v>
      </c>
    </row>
    <row r="2150" spans="5:8">
      <c r="E2150" s="23">
        <v>21460</v>
      </c>
      <c r="G2150" s="13">
        <f t="shared" si="66"/>
        <v>-0.65159270816308301</v>
      </c>
      <c r="H2150" s="13">
        <f t="shared" si="67"/>
        <v>3.241966812754475</v>
      </c>
    </row>
    <row r="2151" spans="5:8">
      <c r="E2151" s="23">
        <v>21470</v>
      </c>
      <c r="G2151" s="13">
        <f t="shared" si="66"/>
        <v>-0.55179406738194725</v>
      </c>
      <c r="H2151" s="13">
        <f t="shared" si="67"/>
        <v>3.2769284907297762</v>
      </c>
    </row>
    <row r="2152" spans="5:8">
      <c r="E2152" s="23">
        <v>21480</v>
      </c>
      <c r="G2152" s="13">
        <f t="shared" si="66"/>
        <v>-0.45177236639967966</v>
      </c>
      <c r="H2152" s="13">
        <f t="shared" si="67"/>
        <v>3.311145023425297</v>
      </c>
    </row>
    <row r="2153" spans="5:8">
      <c r="E2153" s="23">
        <v>21490</v>
      </c>
      <c r="G2153" s="13">
        <f t="shared" si="66"/>
        <v>-0.35156803852649859</v>
      </c>
      <c r="H2153" s="13">
        <f t="shared" si="67"/>
        <v>3.3446086302966056</v>
      </c>
    </row>
    <row r="2154" spans="5:8">
      <c r="E2154" s="23">
        <v>21500</v>
      </c>
      <c r="G2154" s="13">
        <f t="shared" si="66"/>
        <v>-0.25122159089884072</v>
      </c>
      <c r="H2154" s="13">
        <f t="shared" si="67"/>
        <v>3.3773117020080456</v>
      </c>
    </row>
    <row r="2155" spans="5:8">
      <c r="E2155" s="23">
        <v>21510</v>
      </c>
      <c r="G2155" s="13">
        <f t="shared" si="66"/>
        <v>-0.15077358810432556</v>
      </c>
      <c r="H2155" s="13">
        <f t="shared" si="67"/>
        <v>3.4092468021631595</v>
      </c>
    </row>
    <row r="2156" spans="5:8">
      <c r="E2156" s="23">
        <v>21520</v>
      </c>
      <c r="G2156" s="13">
        <f t="shared" si="66"/>
        <v>-5.026463578367292E-2</v>
      </c>
      <c r="H2156" s="13">
        <f t="shared" si="67"/>
        <v>3.4404066689955393</v>
      </c>
    </row>
    <row r="2157" spans="5:8">
      <c r="E2157" s="23">
        <v>21530</v>
      </c>
      <c r="G2157" s="13">
        <f t="shared" ref="G2157:G2199" si="68">Aeins*SIN(2*PI()*feins*(E2157+Veins)/1000000)</f>
        <v>5.0264635783620254E-2</v>
      </c>
      <c r="H2157" s="13">
        <f t="shared" ref="H2157:H2199" si="69">Azwei*SIN(2*PI()*fzwei*(E2157+Vzwei)/1000000)</f>
        <v>3.4707842170202077</v>
      </c>
    </row>
    <row r="2158" spans="5:8">
      <c r="E2158" s="23">
        <v>21540</v>
      </c>
      <c r="G2158" s="13">
        <f t="shared" si="68"/>
        <v>0.15077358810427291</v>
      </c>
      <c r="H2158" s="13">
        <f t="shared" si="69"/>
        <v>3.5003725386446933</v>
      </c>
    </row>
    <row r="2159" spans="5:8">
      <c r="E2159" s="23">
        <v>21550</v>
      </c>
      <c r="G2159" s="13">
        <f t="shared" si="68"/>
        <v>0.25122159089882362</v>
      </c>
      <c r="H2159" s="13">
        <f t="shared" si="69"/>
        <v>3.5291649057398047</v>
      </c>
    </row>
    <row r="2160" spans="5:8">
      <c r="E2160" s="23">
        <v>21560</v>
      </c>
      <c r="G2160" s="13">
        <f t="shared" si="68"/>
        <v>0.35156803852648155</v>
      </c>
      <c r="H2160" s="13">
        <f t="shared" si="69"/>
        <v>3.5571547711695861</v>
      </c>
    </row>
    <row r="2161" spans="5:8">
      <c r="E2161" s="23">
        <v>21570</v>
      </c>
      <c r="G2161" s="13">
        <f t="shared" si="68"/>
        <v>0.45177236639966256</v>
      </c>
      <c r="H2161" s="13">
        <f t="shared" si="69"/>
        <v>3.5843357702799867</v>
      </c>
    </row>
    <row r="2162" spans="5:8">
      <c r="E2162" s="23">
        <v>21580</v>
      </c>
      <c r="G2162" s="13">
        <f t="shared" si="68"/>
        <v>0.55179406738193015</v>
      </c>
      <c r="H2162" s="13">
        <f t="shared" si="69"/>
        <v>3.6107017223462337</v>
      </c>
    </row>
    <row r="2163" spans="5:8">
      <c r="E2163" s="23">
        <v>21590</v>
      </c>
      <c r="G2163" s="13">
        <f t="shared" si="68"/>
        <v>0.65159270816306614</v>
      </c>
      <c r="H2163" s="13">
        <f t="shared" si="69"/>
        <v>3.6362466319781728</v>
      </c>
    </row>
    <row r="2164" spans="5:8">
      <c r="E2164" s="23">
        <v>21600</v>
      </c>
      <c r="G2164" s="13">
        <f t="shared" si="68"/>
        <v>0.7511279456037655</v>
      </c>
      <c r="H2164" s="13">
        <f t="shared" si="69"/>
        <v>3.660964690483667</v>
      </c>
    </row>
    <row r="2165" spans="5:8">
      <c r="E2165" s="23">
        <v>21610</v>
      </c>
      <c r="G2165" s="13">
        <f t="shared" si="68"/>
        <v>0.85035954304441286</v>
      </c>
      <c r="H2165" s="13">
        <f t="shared" si="69"/>
        <v>3.6848502771893483</v>
      </c>
    </row>
    <row r="2166" spans="5:8">
      <c r="E2166" s="23">
        <v>21620</v>
      </c>
      <c r="G2166" s="13">
        <f t="shared" si="68"/>
        <v>0.94924738657045848</v>
      </c>
      <c r="H2166" s="13">
        <f t="shared" si="69"/>
        <v>3.7078979607188036</v>
      </c>
    </row>
    <row r="2167" spans="5:8">
      <c r="E2167" s="23">
        <v>21630</v>
      </c>
      <c r="G2167" s="13">
        <f t="shared" si="68"/>
        <v>1.0477515012281788</v>
      </c>
      <c r="H2167" s="13">
        <f t="shared" si="69"/>
        <v>3.7301025002275314</v>
      </c>
    </row>
    <row r="2168" spans="5:8">
      <c r="E2168" s="23">
        <v>21640</v>
      </c>
      <c r="G2168" s="13">
        <f t="shared" si="68"/>
        <v>1.1458320671846112</v>
      </c>
      <c r="H2168" s="13">
        <f t="shared" si="69"/>
        <v>3.7514588465947512</v>
      </c>
    </row>
    <row r="2169" spans="5:8">
      <c r="E2169" s="23">
        <v>21650</v>
      </c>
      <c r="G2169" s="13">
        <f t="shared" si="68"/>
        <v>1.2434494358242587</v>
      </c>
      <c r="H2169" s="13">
        <f t="shared" si="69"/>
        <v>3.7719621435714488</v>
      </c>
    </row>
    <row r="2170" spans="5:8">
      <c r="E2170" s="23">
        <v>21660</v>
      </c>
      <c r="G2170" s="13">
        <f t="shared" si="68"/>
        <v>1.3405641457771371</v>
      </c>
      <c r="H2170" s="13">
        <f t="shared" si="69"/>
        <v>3.7916077288847241</v>
      </c>
    </row>
    <row r="2171" spans="5:8">
      <c r="E2171" s="23">
        <v>21670</v>
      </c>
      <c r="G2171" s="13">
        <f t="shared" si="68"/>
        <v>1.4371369388705755</v>
      </c>
      <c r="H2171" s="13">
        <f t="shared" si="69"/>
        <v>3.8103911352978828</v>
      </c>
    </row>
    <row r="2172" spans="5:8">
      <c r="E2172" s="23">
        <v>21680</v>
      </c>
      <c r="G2172" s="13">
        <f t="shared" si="68"/>
        <v>1.5331287759993903</v>
      </c>
      <c r="H2172" s="13">
        <f t="shared" si="69"/>
        <v>3.8283080916262802</v>
      </c>
    </row>
    <row r="2173" spans="5:8">
      <c r="E2173" s="23">
        <v>21690</v>
      </c>
      <c r="G2173" s="13">
        <f t="shared" si="68"/>
        <v>1.6285008529071623</v>
      </c>
      <c r="H2173" s="13">
        <f t="shared" si="69"/>
        <v>3.8453545237085724</v>
      </c>
    </row>
    <row r="2174" spans="5:8">
      <c r="E2174" s="23">
        <v>21700</v>
      </c>
      <c r="G2174" s="13">
        <f t="shared" si="68"/>
        <v>1.7232146158725745</v>
      </c>
      <c r="H2174" s="13">
        <f t="shared" si="69"/>
        <v>3.8615265553330911</v>
      </c>
    </row>
    <row r="2175" spans="5:8">
      <c r="E2175" s="23">
        <v>21710</v>
      </c>
      <c r="G2175" s="13">
        <f t="shared" si="68"/>
        <v>1.817231777294813</v>
      </c>
      <c r="H2175" s="13">
        <f t="shared" si="69"/>
        <v>3.8768205091193209</v>
      </c>
    </row>
    <row r="2176" spans="5:8">
      <c r="E2176" s="23">
        <v>21720</v>
      </c>
      <c r="G2176" s="13">
        <f t="shared" si="68"/>
        <v>1.9105143311708845</v>
      </c>
      <c r="H2176" s="13">
        <f t="shared" si="69"/>
        <v>3.8912329073540461</v>
      </c>
    </row>
    <row r="2177" spans="5:8">
      <c r="E2177" s="23">
        <v>21730</v>
      </c>
      <c r="G2177" s="13">
        <f t="shared" si="68"/>
        <v>2.0030245684595998</v>
      </c>
      <c r="H2177" s="13">
        <f t="shared" si="69"/>
        <v>3.9047604727822094</v>
      </c>
    </row>
    <row r="2178" spans="5:8">
      <c r="E2178" s="23">
        <v>21740</v>
      </c>
      <c r="G2178" s="13">
        <f t="shared" si="68"/>
        <v>2.0947250923251803</v>
      </c>
      <c r="H2178" s="13">
        <f t="shared" si="69"/>
        <v>3.9174001293520759</v>
      </c>
    </row>
    <row r="2179" spans="5:8">
      <c r="E2179" s="23">
        <v>21750</v>
      </c>
      <c r="G2179" s="13">
        <f t="shared" si="68"/>
        <v>2.1855788332546582</v>
      </c>
      <c r="H2179" s="13">
        <f t="shared" si="69"/>
        <v>3.9291490029147531</v>
      </c>
    </row>
    <row r="2180" spans="5:8">
      <c r="E2180" s="23">
        <v>21760</v>
      </c>
      <c r="G2180" s="13">
        <f t="shared" si="68"/>
        <v>2.2755490640432816</v>
      </c>
      <c r="H2180" s="13">
        <f t="shared" si="69"/>
        <v>3.9400044218777004</v>
      </c>
    </row>
    <row r="2181" spans="5:8">
      <c r="E2181" s="23">
        <v>21770</v>
      </c>
      <c r="G2181" s="13">
        <f t="shared" si="68"/>
        <v>2.3645994146410638</v>
      </c>
      <c r="H2181" s="13">
        <f t="shared" si="69"/>
        <v>3.9499639178122687</v>
      </c>
    </row>
    <row r="2182" spans="5:8">
      <c r="E2182" s="23">
        <v>21780</v>
      </c>
      <c r="G2182" s="13">
        <f t="shared" si="68"/>
        <v>2.4526938868554264</v>
      </c>
      <c r="H2182" s="13">
        <f t="shared" si="69"/>
        <v>3.9590252260149601</v>
      </c>
    </row>
    <row r="2183" spans="5:8">
      <c r="E2183" s="23">
        <v>21790</v>
      </c>
      <c r="G2183" s="13">
        <f t="shared" si="68"/>
        <v>2.5397968689032089</v>
      </c>
      <c r="H2183" s="13">
        <f t="shared" si="69"/>
        <v>3.9671862860224394</v>
      </c>
    </row>
    <row r="2184" spans="5:8">
      <c r="E2184" s="23">
        <v>21800</v>
      </c>
      <c r="G2184" s="13">
        <f t="shared" si="68"/>
        <v>2.625873149806476</v>
      </c>
      <c r="H2184" s="13">
        <f t="shared" si="69"/>
        <v>3.9744452420800305</v>
      </c>
    </row>
    <row r="2185" spans="5:8">
      <c r="E2185" s="23">
        <v>21810</v>
      </c>
      <c r="G2185" s="13">
        <f t="shared" si="68"/>
        <v>2.7108879336266045</v>
      </c>
      <c r="H2185" s="13">
        <f t="shared" si="69"/>
        <v>3.9808004435637323</v>
      </c>
    </row>
    <row r="2186" spans="5:8">
      <c r="E2186" s="23">
        <v>21820</v>
      </c>
      <c r="G2186" s="13">
        <f t="shared" si="68"/>
        <v>2.7948068535301429</v>
      </c>
      <c r="H2186" s="13">
        <f t="shared" si="69"/>
        <v>3.9862504453555281</v>
      </c>
    </row>
    <row r="2187" spans="5:8">
      <c r="E2187" s="23">
        <v>21830</v>
      </c>
      <c r="G2187" s="13">
        <f t="shared" si="68"/>
        <v>2.8775959856816491</v>
      </c>
      <c r="H2187" s="13">
        <f t="shared" si="69"/>
        <v>3.9907940081720077</v>
      </c>
    </row>
    <row r="2188" spans="5:8">
      <c r="E2188" s="23">
        <v>21840</v>
      </c>
      <c r="G2188" s="13">
        <f t="shared" si="68"/>
        <v>2.9592218629571594</v>
      </c>
      <c r="H2188" s="13">
        <f t="shared" si="69"/>
        <v>3.9944300988461725</v>
      </c>
    </row>
    <row r="2189" spans="5:8">
      <c r="E2189" s="23">
        <v>21850</v>
      </c>
      <c r="G2189" s="13">
        <f t="shared" si="68"/>
        <v>3.0396514884730279</v>
      </c>
      <c r="H2189" s="13">
        <f t="shared" si="69"/>
        <v>3.9971578905623564</v>
      </c>
    </row>
    <row r="2190" spans="5:8">
      <c r="E2190" s="23">
        <v>21860</v>
      </c>
      <c r="G2190" s="13">
        <f t="shared" si="68"/>
        <v>3.1188523489249693</v>
      </c>
      <c r="H2190" s="13">
        <f t="shared" si="69"/>
        <v>3.998976763044249</v>
      </c>
    </row>
    <row r="2191" spans="5:8">
      <c r="E2191" s="23">
        <v>21870</v>
      </c>
      <c r="G2191" s="13">
        <f t="shared" si="68"/>
        <v>3.1967924277311544</v>
      </c>
      <c r="H2191" s="13">
        <f t="shared" si="69"/>
        <v>3.9998863026959315</v>
      </c>
    </row>
    <row r="2192" spans="5:8">
      <c r="E2192" s="23">
        <v>21880</v>
      </c>
      <c r="G2192" s="13">
        <f t="shared" si="68"/>
        <v>3.2734402179750735</v>
      </c>
      <c r="H2192" s="13">
        <f t="shared" si="69"/>
        <v>3.9998863026959319</v>
      </c>
    </row>
    <row r="2193" spans="5:8">
      <c r="E2193" s="23">
        <v>21890</v>
      </c>
      <c r="G2193" s="13">
        <f t="shared" si="68"/>
        <v>3.3487647351418106</v>
      </c>
      <c r="H2193" s="13">
        <f t="shared" si="69"/>
        <v>3.9989767630442494</v>
      </c>
    </row>
    <row r="2194" spans="5:8">
      <c r="E2194" s="23">
        <v>21900</v>
      </c>
      <c r="G2194" s="13">
        <f t="shared" si="68"/>
        <v>3.4227355296434214</v>
      </c>
      <c r="H2194" s="13">
        <f t="shared" si="69"/>
        <v>3.9971578905623582</v>
      </c>
    </row>
    <row r="2195" spans="5:8">
      <c r="E2195" s="23">
        <v>21910</v>
      </c>
      <c r="G2195" s="13">
        <f t="shared" si="68"/>
        <v>3.4953226991281987</v>
      </c>
      <c r="H2195" s="13">
        <f t="shared" si="69"/>
        <v>3.9944300988461738</v>
      </c>
    </row>
    <row r="2196" spans="5:8">
      <c r="E2196" s="23">
        <v>21920</v>
      </c>
      <c r="G2196" s="13">
        <f t="shared" si="68"/>
        <v>3.5664969005683487</v>
      </c>
      <c r="H2196" s="13">
        <f t="shared" si="69"/>
        <v>3.9907940081720095</v>
      </c>
    </row>
    <row r="2197" spans="5:8">
      <c r="E2197" s="23">
        <v>21930</v>
      </c>
      <c r="G2197" s="13">
        <f t="shared" si="68"/>
        <v>3.6362293621219557</v>
      </c>
      <c r="H2197" s="13">
        <f t="shared" si="69"/>
        <v>3.9862504453555303</v>
      </c>
    </row>
    <row r="2198" spans="5:8">
      <c r="E2198" s="23">
        <v>21940</v>
      </c>
      <c r="G2198" s="13">
        <f t="shared" si="68"/>
        <v>3.7044918947637857</v>
      </c>
      <c r="H2198" s="13">
        <f t="shared" si="69"/>
        <v>3.9808004435637345</v>
      </c>
    </row>
    <row r="2199" spans="5:8">
      <c r="E2199" s="23">
        <v>21950</v>
      </c>
      <c r="G2199" s="13">
        <f t="shared" si="68"/>
        <v>3.7712569036805021</v>
      </c>
      <c r="H2199" s="13">
        <f t="shared" si="69"/>
        <v>3.9744452420800367</v>
      </c>
    </row>
    <row r="2200" spans="5:8">
      <c r="E2200" s="23">
        <v>21960</v>
      </c>
    </row>
    <row r="2201" spans="5:8">
      <c r="E2201" s="23">
        <v>21970</v>
      </c>
    </row>
    <row r="2202" spans="5:8">
      <c r="E2202" s="23">
        <v>21980</v>
      </c>
    </row>
  </sheetData>
  <phoneticPr fontId="3"/>
  <pageMargins left="0.78740157499999996" right="0.78740157499999996" top="0.984251969" bottom="0.984251969" header="0.4921259845" footer="0.492125984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72260-4FA4-2242-8663-6F54F5CFB420}">
  <dimension ref="A2:IU21"/>
  <sheetViews>
    <sheetView workbookViewId="0">
      <selection activeCell="G20" sqref="G20"/>
    </sheetView>
  </sheetViews>
  <sheetFormatPr baseColWidth="10" defaultColWidth="3.5" defaultRowHeight="28" customHeight="1"/>
  <cols>
    <col min="1" max="1" width="9.33203125" style="41" customWidth="1"/>
    <col min="2" max="2" width="2.5" style="37" customWidth="1"/>
    <col min="3" max="3" width="3.33203125" style="38" customWidth="1"/>
    <col min="4" max="4" width="6" style="38" customWidth="1"/>
    <col min="5" max="5" width="9.33203125" style="39" customWidth="1"/>
    <col min="6" max="16384" width="3.5" style="40"/>
  </cols>
  <sheetData>
    <row r="2" spans="1:255" ht="28" customHeight="1" thickBot="1">
      <c r="A2" s="36"/>
      <c r="F2" s="40">
        <v>0</v>
      </c>
      <c r="G2" s="40">
        <v>1</v>
      </c>
      <c r="H2" s="40">
        <v>2</v>
      </c>
      <c r="I2" s="40">
        <v>3</v>
      </c>
      <c r="J2" s="40">
        <v>4</v>
      </c>
      <c r="K2" s="40">
        <v>5</v>
      </c>
      <c r="L2" s="40">
        <v>6</v>
      </c>
      <c r="M2" s="40">
        <v>7</v>
      </c>
      <c r="N2" s="40">
        <v>8</v>
      </c>
      <c r="O2" s="40">
        <v>9</v>
      </c>
      <c r="P2" s="40">
        <v>10</v>
      </c>
      <c r="Q2" s="40">
        <v>11</v>
      </c>
      <c r="R2" s="40">
        <v>12</v>
      </c>
      <c r="S2" s="40">
        <v>13</v>
      </c>
      <c r="T2" s="40">
        <v>14</v>
      </c>
      <c r="U2" s="40">
        <v>15</v>
      </c>
      <c r="V2" s="40">
        <v>16</v>
      </c>
      <c r="W2" s="40">
        <v>17</v>
      </c>
      <c r="X2" s="40">
        <v>18</v>
      </c>
      <c r="Y2" s="40">
        <v>19</v>
      </c>
      <c r="Z2" s="40">
        <v>20</v>
      </c>
      <c r="AA2" s="40">
        <v>21</v>
      </c>
      <c r="AB2" s="40">
        <v>22</v>
      </c>
      <c r="AC2" s="40">
        <v>23</v>
      </c>
      <c r="AD2" s="40">
        <v>24</v>
      </c>
      <c r="AE2" s="40">
        <v>25</v>
      </c>
      <c r="AF2" s="40">
        <v>26</v>
      </c>
      <c r="AG2" s="40">
        <v>27</v>
      </c>
      <c r="AH2" s="40">
        <v>28</v>
      </c>
      <c r="AI2" s="40">
        <v>29</v>
      </c>
      <c r="AJ2" s="40">
        <v>30</v>
      </c>
      <c r="AK2" s="40">
        <v>31</v>
      </c>
      <c r="AL2" s="40">
        <v>32</v>
      </c>
      <c r="AM2" s="40">
        <v>33</v>
      </c>
      <c r="AN2" s="40">
        <v>34</v>
      </c>
      <c r="AO2" s="40">
        <v>35</v>
      </c>
      <c r="AP2" s="40">
        <v>36</v>
      </c>
      <c r="AQ2" s="40">
        <v>37</v>
      </c>
      <c r="AR2" s="40">
        <v>38</v>
      </c>
      <c r="AS2" s="40">
        <v>39</v>
      </c>
      <c r="AT2" s="40">
        <v>40</v>
      </c>
      <c r="AU2" s="40">
        <v>41</v>
      </c>
      <c r="AV2" s="40">
        <v>42</v>
      </c>
      <c r="AW2" s="40">
        <v>43</v>
      </c>
      <c r="AX2" s="40">
        <v>44</v>
      </c>
      <c r="AY2" s="40">
        <v>45</v>
      </c>
      <c r="AZ2" s="40">
        <v>46</v>
      </c>
      <c r="BA2" s="40">
        <v>47</v>
      </c>
      <c r="BB2" s="40">
        <v>48</v>
      </c>
      <c r="BC2" s="40">
        <v>49</v>
      </c>
      <c r="BD2" s="40">
        <v>50</v>
      </c>
      <c r="BE2" s="40">
        <v>51</v>
      </c>
      <c r="BF2" s="40">
        <v>52</v>
      </c>
      <c r="BG2" s="40">
        <v>53</v>
      </c>
      <c r="BH2" s="40">
        <v>54</v>
      </c>
      <c r="BI2" s="40">
        <v>55</v>
      </c>
      <c r="BJ2" s="40">
        <v>56</v>
      </c>
      <c r="BK2" s="40">
        <v>57</v>
      </c>
      <c r="BL2" s="40">
        <v>58</v>
      </c>
      <c r="BM2" s="40">
        <v>59</v>
      </c>
      <c r="BN2" s="40">
        <v>60</v>
      </c>
      <c r="BO2" s="40">
        <v>61</v>
      </c>
      <c r="BP2" s="40">
        <v>62</v>
      </c>
      <c r="BQ2" s="40">
        <v>63</v>
      </c>
      <c r="BR2" s="40">
        <v>64</v>
      </c>
      <c r="BS2" s="40">
        <v>65</v>
      </c>
      <c r="BT2" s="40">
        <v>66</v>
      </c>
      <c r="BU2" s="40">
        <v>67</v>
      </c>
      <c r="BV2" s="40">
        <v>68</v>
      </c>
      <c r="BW2" s="40">
        <v>69</v>
      </c>
      <c r="BX2" s="40">
        <v>70</v>
      </c>
      <c r="BY2" s="40">
        <v>71</v>
      </c>
      <c r="BZ2" s="40">
        <v>72</v>
      </c>
      <c r="CA2" s="40">
        <v>73</v>
      </c>
      <c r="CB2" s="40">
        <v>74</v>
      </c>
      <c r="CC2" s="40">
        <v>75</v>
      </c>
      <c r="CD2" s="40">
        <v>76</v>
      </c>
      <c r="CE2" s="40">
        <v>77</v>
      </c>
      <c r="CF2" s="40">
        <v>78</v>
      </c>
      <c r="CG2" s="40">
        <v>79</v>
      </c>
      <c r="CH2" s="40">
        <v>80</v>
      </c>
      <c r="CI2" s="40">
        <v>81</v>
      </c>
      <c r="CJ2" s="40">
        <v>82</v>
      </c>
      <c r="CK2" s="40">
        <v>83</v>
      </c>
      <c r="CL2" s="40">
        <v>84</v>
      </c>
      <c r="CM2" s="40">
        <v>85</v>
      </c>
      <c r="CN2" s="40">
        <v>86</v>
      </c>
      <c r="CO2" s="40">
        <v>87</v>
      </c>
      <c r="CP2" s="40">
        <v>88</v>
      </c>
      <c r="CQ2" s="40">
        <v>89</v>
      </c>
      <c r="CR2" s="40">
        <v>90</v>
      </c>
      <c r="CS2" s="40">
        <v>91</v>
      </c>
      <c r="CT2" s="40">
        <v>92</v>
      </c>
      <c r="CU2" s="40">
        <v>93</v>
      </c>
      <c r="CV2" s="40">
        <v>94</v>
      </c>
      <c r="CW2" s="40">
        <v>95</v>
      </c>
      <c r="CX2" s="40">
        <v>96</v>
      </c>
      <c r="CY2" s="40">
        <v>97</v>
      </c>
      <c r="CZ2" s="40">
        <v>98</v>
      </c>
      <c r="DA2" s="40">
        <v>99</v>
      </c>
      <c r="DB2" s="40">
        <v>100</v>
      </c>
      <c r="DC2" s="40">
        <v>101</v>
      </c>
      <c r="DD2" s="40">
        <v>102</v>
      </c>
      <c r="DE2" s="40">
        <v>103</v>
      </c>
      <c r="DF2" s="40">
        <v>104</v>
      </c>
      <c r="DG2" s="40">
        <v>105</v>
      </c>
      <c r="DH2" s="40">
        <v>106</v>
      </c>
      <c r="DI2" s="40">
        <v>107</v>
      </c>
      <c r="DJ2" s="40">
        <v>108</v>
      </c>
      <c r="DK2" s="40">
        <v>109</v>
      </c>
      <c r="DL2" s="40">
        <v>110</v>
      </c>
      <c r="DM2" s="40">
        <v>111</v>
      </c>
      <c r="DN2" s="40">
        <v>112</v>
      </c>
      <c r="DO2" s="40">
        <v>113</v>
      </c>
      <c r="DP2" s="40">
        <v>114</v>
      </c>
      <c r="DQ2" s="40">
        <v>115</v>
      </c>
      <c r="DR2" s="40">
        <v>116</v>
      </c>
      <c r="DS2" s="40">
        <v>117</v>
      </c>
      <c r="DT2" s="40">
        <v>118</v>
      </c>
      <c r="DU2" s="40">
        <v>119</v>
      </c>
      <c r="DV2" s="40">
        <v>120</v>
      </c>
      <c r="DW2" s="40">
        <v>121</v>
      </c>
      <c r="DX2" s="40">
        <v>122</v>
      </c>
      <c r="DY2" s="40">
        <v>123</v>
      </c>
      <c r="DZ2" s="40">
        <v>124</v>
      </c>
      <c r="EA2" s="40">
        <v>125</v>
      </c>
      <c r="EB2" s="40">
        <v>126</v>
      </c>
      <c r="EC2" s="40">
        <v>127</v>
      </c>
      <c r="ED2" s="40">
        <v>128</v>
      </c>
      <c r="EE2" s="40">
        <v>129</v>
      </c>
      <c r="EF2" s="40">
        <v>130</v>
      </c>
      <c r="EG2" s="40">
        <v>131</v>
      </c>
      <c r="EH2" s="40">
        <v>132</v>
      </c>
      <c r="EI2" s="40">
        <v>133</v>
      </c>
      <c r="EJ2" s="40">
        <v>134</v>
      </c>
      <c r="EK2" s="40">
        <v>135</v>
      </c>
      <c r="EL2" s="40">
        <v>136</v>
      </c>
      <c r="EM2" s="40">
        <v>137</v>
      </c>
      <c r="EN2" s="40">
        <v>138</v>
      </c>
      <c r="EO2" s="40">
        <v>139</v>
      </c>
      <c r="EP2" s="40">
        <v>140</v>
      </c>
      <c r="EQ2" s="40">
        <v>141</v>
      </c>
      <c r="ER2" s="40">
        <v>142</v>
      </c>
      <c r="ES2" s="40">
        <v>143</v>
      </c>
      <c r="ET2" s="40">
        <v>144</v>
      </c>
      <c r="EU2" s="40">
        <v>145</v>
      </c>
      <c r="EV2" s="40">
        <v>146</v>
      </c>
      <c r="EW2" s="40">
        <v>147</v>
      </c>
      <c r="EX2" s="40">
        <v>148</v>
      </c>
      <c r="EY2" s="40">
        <v>149</v>
      </c>
      <c r="EZ2" s="40">
        <v>150</v>
      </c>
      <c r="FA2" s="40">
        <v>151</v>
      </c>
      <c r="FB2" s="40">
        <v>152</v>
      </c>
      <c r="FC2" s="40">
        <v>153</v>
      </c>
      <c r="FD2" s="40">
        <v>154</v>
      </c>
      <c r="FE2" s="40">
        <v>155</v>
      </c>
      <c r="FF2" s="40">
        <v>156</v>
      </c>
      <c r="FG2" s="40">
        <v>157</v>
      </c>
      <c r="FH2" s="40">
        <v>158</v>
      </c>
      <c r="FI2" s="40">
        <v>159</v>
      </c>
      <c r="FJ2" s="40">
        <v>160</v>
      </c>
      <c r="FK2" s="40">
        <v>161</v>
      </c>
      <c r="FL2" s="40">
        <v>162</v>
      </c>
      <c r="FM2" s="40">
        <v>163</v>
      </c>
      <c r="FN2" s="40">
        <v>164</v>
      </c>
      <c r="FO2" s="40">
        <v>165</v>
      </c>
      <c r="FP2" s="40">
        <v>166</v>
      </c>
      <c r="FQ2" s="40">
        <v>167</v>
      </c>
      <c r="FR2" s="40">
        <v>168</v>
      </c>
      <c r="FS2" s="40">
        <v>169</v>
      </c>
      <c r="FT2" s="40">
        <v>170</v>
      </c>
      <c r="FU2" s="40">
        <v>171</v>
      </c>
      <c r="FV2" s="40">
        <v>172</v>
      </c>
      <c r="FW2" s="40">
        <v>173</v>
      </c>
      <c r="FX2" s="40">
        <v>174</v>
      </c>
      <c r="FY2" s="40">
        <v>175</v>
      </c>
      <c r="FZ2" s="40">
        <v>176</v>
      </c>
      <c r="GA2" s="40">
        <v>177</v>
      </c>
      <c r="GB2" s="40">
        <v>178</v>
      </c>
      <c r="GC2" s="40">
        <v>179</v>
      </c>
      <c r="GD2" s="40">
        <v>180</v>
      </c>
      <c r="GE2" s="40">
        <v>181</v>
      </c>
      <c r="GF2" s="40">
        <v>182</v>
      </c>
      <c r="GG2" s="40">
        <v>183</v>
      </c>
      <c r="GH2" s="40">
        <v>184</v>
      </c>
      <c r="GI2" s="40">
        <v>185</v>
      </c>
      <c r="GJ2" s="40">
        <v>186</v>
      </c>
      <c r="GK2" s="40">
        <v>187</v>
      </c>
      <c r="GL2" s="40">
        <v>188</v>
      </c>
      <c r="GM2" s="40">
        <v>189</v>
      </c>
      <c r="GN2" s="40">
        <v>190</v>
      </c>
      <c r="GO2" s="40">
        <v>191</v>
      </c>
      <c r="GP2" s="40">
        <v>192</v>
      </c>
      <c r="GQ2" s="40">
        <v>193</v>
      </c>
      <c r="GR2" s="40">
        <v>194</v>
      </c>
      <c r="GS2" s="40">
        <v>195</v>
      </c>
      <c r="GT2" s="40">
        <v>196</v>
      </c>
      <c r="GU2" s="40">
        <v>197</v>
      </c>
      <c r="GV2" s="40">
        <v>198</v>
      </c>
      <c r="GW2" s="40">
        <v>199</v>
      </c>
      <c r="GX2" s="40">
        <v>200</v>
      </c>
      <c r="GY2" s="40">
        <v>201</v>
      </c>
      <c r="GZ2" s="40">
        <v>202</v>
      </c>
      <c r="HA2" s="40">
        <v>203</v>
      </c>
      <c r="HB2" s="40">
        <v>204</v>
      </c>
      <c r="HC2" s="40">
        <v>205</v>
      </c>
      <c r="HD2" s="40">
        <v>206</v>
      </c>
      <c r="HE2" s="40">
        <v>207</v>
      </c>
      <c r="HF2" s="40">
        <v>208</v>
      </c>
      <c r="HG2" s="40">
        <v>209</v>
      </c>
      <c r="HH2" s="40">
        <v>210</v>
      </c>
      <c r="HI2" s="40">
        <v>211</v>
      </c>
      <c r="HJ2" s="40">
        <v>212</v>
      </c>
      <c r="HK2" s="40">
        <v>213</v>
      </c>
      <c r="HL2" s="40">
        <v>214</v>
      </c>
      <c r="HM2" s="40">
        <v>215</v>
      </c>
      <c r="HN2" s="40">
        <v>216</v>
      </c>
      <c r="HO2" s="40">
        <v>217</v>
      </c>
      <c r="HP2" s="40">
        <v>218</v>
      </c>
      <c r="HQ2" s="40">
        <v>219</v>
      </c>
      <c r="HR2" s="40">
        <v>220</v>
      </c>
      <c r="HS2" s="40">
        <v>221</v>
      </c>
      <c r="HT2" s="40">
        <v>222</v>
      </c>
      <c r="HU2" s="40">
        <v>223</v>
      </c>
      <c r="HV2" s="40">
        <v>224</v>
      </c>
      <c r="HW2" s="40">
        <v>225</v>
      </c>
      <c r="HX2" s="40">
        <v>226</v>
      </c>
      <c r="HY2" s="40">
        <v>227</v>
      </c>
      <c r="HZ2" s="40">
        <v>228</v>
      </c>
      <c r="IA2" s="40">
        <v>229</v>
      </c>
      <c r="IB2" s="40">
        <v>230</v>
      </c>
      <c r="IC2" s="40">
        <v>231</v>
      </c>
      <c r="ID2" s="40">
        <v>232</v>
      </c>
      <c r="IE2" s="40">
        <v>233</v>
      </c>
      <c r="IF2" s="40">
        <v>234</v>
      </c>
      <c r="IG2" s="40">
        <v>235</v>
      </c>
      <c r="IH2" s="40">
        <v>236</v>
      </c>
      <c r="II2" s="40">
        <v>237</v>
      </c>
      <c r="IJ2" s="40">
        <v>238</v>
      </c>
      <c r="IK2" s="40">
        <v>239</v>
      </c>
      <c r="IL2" s="40">
        <v>240</v>
      </c>
      <c r="IM2" s="40">
        <v>241</v>
      </c>
      <c r="IN2" s="40">
        <v>242</v>
      </c>
      <c r="IO2" s="40">
        <v>243</v>
      </c>
      <c r="IP2" s="40">
        <v>244</v>
      </c>
      <c r="IQ2" s="40">
        <v>245</v>
      </c>
      <c r="IR2" s="40">
        <v>246</v>
      </c>
      <c r="IS2" s="40">
        <v>247</v>
      </c>
      <c r="IT2" s="40">
        <v>248</v>
      </c>
      <c r="IU2" s="40">
        <v>249</v>
      </c>
    </row>
    <row r="3" spans="1:255" ht="28" customHeight="1" thickBot="1">
      <c r="A3" s="41" t="s">
        <v>25</v>
      </c>
      <c r="B3" s="42">
        <v>1</v>
      </c>
      <c r="C3" s="38" t="str">
        <f t="shared" ref="C3:C17" si="0">"="</f>
        <v>=</v>
      </c>
      <c r="D3" s="43">
        <v>1</v>
      </c>
      <c r="F3" s="40">
        <f t="shared" ref="F3:O17" si="1">$D3*SIN(2*PI()*$B3*F$2/60)</f>
        <v>0</v>
      </c>
      <c r="G3" s="40">
        <f t="shared" si="1"/>
        <v>0.10452846326765346</v>
      </c>
      <c r="H3" s="40">
        <f t="shared" si="1"/>
        <v>0.20791169081775931</v>
      </c>
      <c r="I3" s="40">
        <f t="shared" si="1"/>
        <v>0.3090169943749474</v>
      </c>
      <c r="J3" s="40">
        <f t="shared" si="1"/>
        <v>0.40673664307580015</v>
      </c>
      <c r="K3" s="40">
        <f t="shared" si="1"/>
        <v>0.49999999999999994</v>
      </c>
      <c r="L3" s="40">
        <f t="shared" si="1"/>
        <v>0.58778525229247314</v>
      </c>
      <c r="M3" s="40">
        <f t="shared" si="1"/>
        <v>0.66913060635885824</v>
      </c>
      <c r="N3" s="40">
        <f t="shared" si="1"/>
        <v>0.74314482547739424</v>
      </c>
      <c r="O3" s="40">
        <f t="shared" si="1"/>
        <v>0.80901699437494745</v>
      </c>
      <c r="P3" s="40">
        <f t="shared" ref="P3:Y17" si="2">$D3*SIN(2*PI()*$B3*P$2/60)</f>
        <v>0.8660254037844386</v>
      </c>
      <c r="Q3" s="40">
        <f t="shared" si="2"/>
        <v>0.91354545764260076</v>
      </c>
      <c r="R3" s="40">
        <f t="shared" si="2"/>
        <v>0.95105651629515353</v>
      </c>
      <c r="S3" s="40">
        <f t="shared" si="2"/>
        <v>0.97814760073380569</v>
      </c>
      <c r="T3" s="40">
        <f t="shared" si="2"/>
        <v>0.99452189536827329</v>
      </c>
      <c r="U3" s="40">
        <f t="shared" si="2"/>
        <v>1</v>
      </c>
      <c r="V3" s="40">
        <f t="shared" si="2"/>
        <v>0.9945218953682734</v>
      </c>
      <c r="W3" s="40">
        <f t="shared" si="2"/>
        <v>0.97814760073380569</v>
      </c>
      <c r="X3" s="40">
        <f t="shared" si="2"/>
        <v>0.95105651629515364</v>
      </c>
      <c r="Y3" s="40">
        <f t="shared" si="2"/>
        <v>0.91354545764260098</v>
      </c>
      <c r="Z3" s="40">
        <f t="shared" ref="Z3:AI17" si="3">$D3*SIN(2*PI()*$B3*Z$2/60)</f>
        <v>0.86602540378443871</v>
      </c>
      <c r="AA3" s="40">
        <f t="shared" si="3"/>
        <v>0.80901699437494745</v>
      </c>
      <c r="AB3" s="40">
        <f t="shared" si="3"/>
        <v>0.74314482547739447</v>
      </c>
      <c r="AC3" s="40">
        <f t="shared" si="3"/>
        <v>0.66913060635885846</v>
      </c>
      <c r="AD3" s="40">
        <f t="shared" si="3"/>
        <v>0.58778525229247325</v>
      </c>
      <c r="AE3" s="40">
        <f t="shared" si="3"/>
        <v>0.49999999999999994</v>
      </c>
      <c r="AF3" s="40">
        <f t="shared" si="3"/>
        <v>0.40673664307580004</v>
      </c>
      <c r="AG3" s="40">
        <f t="shared" si="3"/>
        <v>0.30901699437494751</v>
      </c>
      <c r="AH3" s="40">
        <f t="shared" si="3"/>
        <v>0.20791169081775931</v>
      </c>
      <c r="AI3" s="40">
        <f t="shared" si="3"/>
        <v>0.10452846326765329</v>
      </c>
      <c r="AJ3" s="40">
        <f t="shared" ref="AJ3:AS17" si="4">$D3*SIN(2*PI()*$B3*AJ$2/60)</f>
        <v>5.6655388976479796E-16</v>
      </c>
      <c r="AK3" s="40">
        <f t="shared" si="4"/>
        <v>-0.10452846326765305</v>
      </c>
      <c r="AL3" s="40">
        <f t="shared" si="4"/>
        <v>-0.20791169081775907</v>
      </c>
      <c r="AM3" s="40">
        <f t="shared" si="4"/>
        <v>-0.30901699437494728</v>
      </c>
      <c r="AN3" s="40">
        <f t="shared" si="4"/>
        <v>-0.40673664307580021</v>
      </c>
      <c r="AO3" s="40">
        <f t="shared" si="4"/>
        <v>-0.49999999999999978</v>
      </c>
      <c r="AP3" s="40">
        <f t="shared" si="4"/>
        <v>-0.58778525229247303</v>
      </c>
      <c r="AQ3" s="40">
        <f t="shared" si="4"/>
        <v>-0.66913060635885824</v>
      </c>
      <c r="AR3" s="40">
        <f t="shared" si="4"/>
        <v>-0.74314482547739402</v>
      </c>
      <c r="AS3" s="40">
        <f t="shared" si="4"/>
        <v>-0.80901699437494734</v>
      </c>
      <c r="AT3" s="40">
        <f t="shared" ref="AT3:BC17" si="5">$D3*SIN(2*PI()*$B3*AT$2/60)</f>
        <v>-0.86602540378443837</v>
      </c>
      <c r="AU3" s="40">
        <f t="shared" si="5"/>
        <v>-0.91354545764260053</v>
      </c>
      <c r="AV3" s="40">
        <f t="shared" si="5"/>
        <v>-0.95105651629515353</v>
      </c>
      <c r="AW3" s="40">
        <f t="shared" si="5"/>
        <v>-0.97814760073380558</v>
      </c>
      <c r="AX3" s="40">
        <f t="shared" si="5"/>
        <v>-0.99452189536827329</v>
      </c>
      <c r="AY3" s="40">
        <f t="shared" si="5"/>
        <v>-1</v>
      </c>
      <c r="AZ3" s="40">
        <f t="shared" si="5"/>
        <v>-0.9945218953682734</v>
      </c>
      <c r="BA3" s="40">
        <f t="shared" si="5"/>
        <v>-0.97814760073380558</v>
      </c>
      <c r="BB3" s="40">
        <f t="shared" si="5"/>
        <v>-0.95105651629515364</v>
      </c>
      <c r="BC3" s="40">
        <f t="shared" si="5"/>
        <v>-0.91354545764260109</v>
      </c>
      <c r="BD3" s="40">
        <f t="shared" ref="BD3:BM17" si="6">$D3*SIN(2*PI()*$B3*BD$2/60)</f>
        <v>-0.8660254037844386</v>
      </c>
      <c r="BE3" s="40">
        <f t="shared" si="6"/>
        <v>-0.80901699437494756</v>
      </c>
      <c r="BF3" s="40">
        <f t="shared" si="6"/>
        <v>-0.74314482547739402</v>
      </c>
      <c r="BG3" s="40">
        <f t="shared" si="6"/>
        <v>-0.66913060635885813</v>
      </c>
      <c r="BH3" s="40">
        <f t="shared" si="6"/>
        <v>-0.58778525229247336</v>
      </c>
      <c r="BI3" s="40">
        <f t="shared" si="6"/>
        <v>-0.49999999999999967</v>
      </c>
      <c r="BJ3" s="40">
        <f t="shared" si="6"/>
        <v>-0.40673664307580015</v>
      </c>
      <c r="BK3" s="40">
        <f t="shared" si="6"/>
        <v>-0.30901699437494767</v>
      </c>
      <c r="BL3" s="40">
        <f t="shared" si="6"/>
        <v>-0.20791169081775898</v>
      </c>
      <c r="BM3" s="40">
        <f t="shared" si="6"/>
        <v>-0.10452846326765342</v>
      </c>
      <c r="BN3" s="40">
        <f t="shared" ref="BN3:BW17" si="7">$D3*SIN(2*PI()*$B3*BN$2/60)</f>
        <v>-1.1331077795295959E-15</v>
      </c>
      <c r="BO3" s="40">
        <f t="shared" si="7"/>
        <v>0.10452846326765293</v>
      </c>
      <c r="BP3" s="40">
        <f t="shared" si="7"/>
        <v>0.20791169081775851</v>
      </c>
      <c r="BQ3" s="40">
        <f t="shared" si="7"/>
        <v>0.30901699437494717</v>
      </c>
      <c r="BR3" s="40">
        <f t="shared" si="7"/>
        <v>0.40673664307579971</v>
      </c>
      <c r="BS3" s="40">
        <f t="shared" si="7"/>
        <v>0.49999999999999928</v>
      </c>
      <c r="BT3" s="40">
        <f t="shared" si="7"/>
        <v>0.58778525229247292</v>
      </c>
      <c r="BU3" s="40">
        <f t="shared" si="7"/>
        <v>0.66913060635885779</v>
      </c>
      <c r="BV3" s="40">
        <f t="shared" si="7"/>
        <v>0.74314482547739424</v>
      </c>
      <c r="BW3" s="40">
        <f t="shared" si="7"/>
        <v>0.80901699437494723</v>
      </c>
      <c r="BX3" s="40">
        <f t="shared" ref="BX3:CG17" si="8">$D3*SIN(2*PI()*$B3*BX$2/60)</f>
        <v>0.86602540378443837</v>
      </c>
      <c r="BY3" s="40">
        <f t="shared" si="8"/>
        <v>0.91354545764260087</v>
      </c>
      <c r="BZ3" s="40">
        <f t="shared" si="8"/>
        <v>0.95105651629515353</v>
      </c>
      <c r="CA3" s="40">
        <f t="shared" si="8"/>
        <v>0.97814760073380547</v>
      </c>
      <c r="CB3" s="40">
        <f t="shared" si="8"/>
        <v>0.99452189536827329</v>
      </c>
      <c r="CC3" s="40">
        <f t="shared" si="8"/>
        <v>1</v>
      </c>
      <c r="CD3" s="40">
        <f t="shared" si="8"/>
        <v>0.9945218953682734</v>
      </c>
      <c r="CE3" s="40">
        <f t="shared" si="8"/>
        <v>0.9781476007338058</v>
      </c>
      <c r="CF3" s="40">
        <f t="shared" si="8"/>
        <v>0.95105651629515364</v>
      </c>
      <c r="CG3" s="40">
        <f t="shared" si="8"/>
        <v>0.91354545764260076</v>
      </c>
      <c r="CH3" s="40">
        <f t="shared" ref="CH3:CQ17" si="9">$D3*SIN(2*PI()*$B3*CH$2/60)</f>
        <v>0.86602540378443915</v>
      </c>
      <c r="CI3" s="40">
        <f t="shared" si="9"/>
        <v>0.80901699437494767</v>
      </c>
      <c r="CJ3" s="40">
        <f t="shared" si="9"/>
        <v>0.74314482547739524</v>
      </c>
      <c r="CK3" s="40">
        <f t="shared" si="9"/>
        <v>0.66913060635885757</v>
      </c>
      <c r="CL3" s="40">
        <f t="shared" si="9"/>
        <v>0.58778525229247336</v>
      </c>
      <c r="CM3" s="40">
        <f t="shared" si="9"/>
        <v>0.49999999999999978</v>
      </c>
      <c r="CN3" s="40">
        <f t="shared" si="9"/>
        <v>0.40673664307580104</v>
      </c>
      <c r="CO3" s="40">
        <f t="shared" si="9"/>
        <v>0.30901699437494778</v>
      </c>
      <c r="CP3" s="40">
        <f t="shared" si="9"/>
        <v>0.20791169081776084</v>
      </c>
      <c r="CQ3" s="40">
        <f t="shared" si="9"/>
        <v>0.10452846326765265</v>
      </c>
      <c r="CR3" s="40">
        <f t="shared" ref="CR3:DA17" si="10">$D3*SIN(2*PI()*$B3*CR$2/60)</f>
        <v>3.6739403974420594E-16</v>
      </c>
      <c r="CS3" s="40">
        <f t="shared" si="10"/>
        <v>-0.10452846326765369</v>
      </c>
      <c r="CT3" s="40">
        <f t="shared" si="10"/>
        <v>-0.2079116908177584</v>
      </c>
      <c r="CU3" s="40">
        <f t="shared" si="10"/>
        <v>-0.30901699437494706</v>
      </c>
      <c r="CV3" s="40">
        <f t="shared" si="10"/>
        <v>-0.40673664307580037</v>
      </c>
      <c r="CW3" s="40">
        <f t="shared" si="10"/>
        <v>-0.50000000000000067</v>
      </c>
      <c r="CX3" s="40">
        <f t="shared" si="10"/>
        <v>-0.5877852522924728</v>
      </c>
      <c r="CY3" s="40">
        <f t="shared" si="10"/>
        <v>-0.66913060635885702</v>
      </c>
      <c r="CZ3" s="40">
        <f t="shared" si="10"/>
        <v>-0.74314482547739358</v>
      </c>
      <c r="DA3" s="40">
        <f t="shared" si="10"/>
        <v>-0.80901699437494723</v>
      </c>
      <c r="DB3" s="40">
        <f t="shared" ref="DB3:DK17" si="11">$D3*SIN(2*PI()*$B3*DB$2/60)</f>
        <v>-0.86602540378443871</v>
      </c>
      <c r="DC3" s="40">
        <f t="shared" si="11"/>
        <v>-0.91354545764260053</v>
      </c>
      <c r="DD3" s="40">
        <f t="shared" si="11"/>
        <v>-0.95105651629515342</v>
      </c>
      <c r="DE3" s="40">
        <f t="shared" si="11"/>
        <v>-0.97814760073380536</v>
      </c>
      <c r="DF3" s="40">
        <f t="shared" si="11"/>
        <v>-0.9945218953682734</v>
      </c>
      <c r="DG3" s="40">
        <f t="shared" si="11"/>
        <v>-1</v>
      </c>
      <c r="DH3" s="40">
        <f t="shared" si="11"/>
        <v>-0.99452189536827329</v>
      </c>
      <c r="DI3" s="40">
        <f t="shared" si="11"/>
        <v>-0.9781476007338058</v>
      </c>
      <c r="DJ3" s="40">
        <f t="shared" si="11"/>
        <v>-0.95105651629515375</v>
      </c>
      <c r="DK3" s="40">
        <f t="shared" si="11"/>
        <v>-0.91354545764260153</v>
      </c>
      <c r="DL3" s="40">
        <f t="shared" ref="DL3:DU17" si="12">$D3*SIN(2*PI()*$B3*DL$2/60)</f>
        <v>-0.86602540378443826</v>
      </c>
      <c r="DM3" s="40">
        <f t="shared" si="12"/>
        <v>-0.80901699437494767</v>
      </c>
      <c r="DN3" s="40">
        <f t="shared" si="12"/>
        <v>-0.74314482547739413</v>
      </c>
      <c r="DO3" s="40">
        <f t="shared" si="12"/>
        <v>-0.66913060635885901</v>
      </c>
      <c r="DP3" s="40">
        <f t="shared" si="12"/>
        <v>-0.58778525229247347</v>
      </c>
      <c r="DQ3" s="40">
        <f t="shared" si="12"/>
        <v>-0.49999999999999989</v>
      </c>
      <c r="DR3" s="40">
        <f t="shared" si="12"/>
        <v>-0.40673664307579954</v>
      </c>
      <c r="DS3" s="40">
        <f t="shared" si="12"/>
        <v>-0.3090169943749479</v>
      </c>
      <c r="DT3" s="40">
        <f t="shared" si="12"/>
        <v>-0.20791169081775923</v>
      </c>
      <c r="DU3" s="40">
        <f t="shared" si="12"/>
        <v>-0.10452846326765454</v>
      </c>
      <c r="DV3" s="40">
        <f t="shared" ref="DV3:EE17" si="13">$D3*SIN(2*PI()*$B3*DV$2/60)</f>
        <v>-2.2662155590591918E-15</v>
      </c>
      <c r="DW3" s="40">
        <f t="shared" si="13"/>
        <v>0.10452846326765357</v>
      </c>
      <c r="DX3" s="40">
        <f t="shared" si="13"/>
        <v>0.20791169081775826</v>
      </c>
      <c r="DY3" s="40">
        <f t="shared" si="13"/>
        <v>0.30901699437494695</v>
      </c>
      <c r="DZ3" s="40">
        <f t="shared" si="13"/>
        <v>0.40673664307579865</v>
      </c>
      <c r="EA3" s="40">
        <f t="shared" si="13"/>
        <v>0.49999999999999906</v>
      </c>
      <c r="EB3" s="40">
        <f t="shared" si="13"/>
        <v>0.58778525229247269</v>
      </c>
      <c r="EC3" s="40">
        <f t="shared" si="13"/>
        <v>0.66913060635885824</v>
      </c>
      <c r="ED3" s="40">
        <f t="shared" si="13"/>
        <v>0.74314482547739347</v>
      </c>
      <c r="EE3" s="40">
        <f t="shared" si="13"/>
        <v>0.80901699437494712</v>
      </c>
      <c r="EF3" s="40">
        <f t="shared" ref="EF3:EO17" si="14">$D3*SIN(2*PI()*$B3*EF$2/60)</f>
        <v>0.86602540378443782</v>
      </c>
      <c r="EG3" s="40">
        <f t="shared" si="14"/>
        <v>0.9135454576426012</v>
      </c>
      <c r="EH3" s="40">
        <f t="shared" si="14"/>
        <v>0.95105651629515342</v>
      </c>
      <c r="EI3" s="40">
        <f t="shared" si="14"/>
        <v>0.97814760073380569</v>
      </c>
      <c r="EJ3" s="40">
        <f t="shared" si="14"/>
        <v>0.99452189536827318</v>
      </c>
      <c r="EK3" s="40">
        <f t="shared" si="14"/>
        <v>1</v>
      </c>
      <c r="EL3" s="40">
        <f t="shared" si="14"/>
        <v>0.99452189536827329</v>
      </c>
      <c r="EM3" s="40">
        <f t="shared" si="14"/>
        <v>0.97814760073380547</v>
      </c>
      <c r="EN3" s="40">
        <f t="shared" si="14"/>
        <v>0.95105651629515375</v>
      </c>
      <c r="EO3" s="40">
        <f t="shared" si="14"/>
        <v>0.91354545764260087</v>
      </c>
      <c r="EP3" s="40">
        <f t="shared" ref="EP3:EY17" si="15">$D3*SIN(2*PI()*$B3*EP$2/60)</f>
        <v>0.86602540378443926</v>
      </c>
      <c r="EQ3" s="40">
        <f t="shared" si="15"/>
        <v>0.80901699437494778</v>
      </c>
      <c r="ER3" s="40">
        <f t="shared" si="15"/>
        <v>0.74314482547739424</v>
      </c>
      <c r="ES3" s="40">
        <f t="shared" si="15"/>
        <v>0.66913060635885779</v>
      </c>
      <c r="ET3" s="40">
        <f t="shared" si="15"/>
        <v>0.58778525229247358</v>
      </c>
      <c r="EU3" s="40">
        <f t="shared" si="15"/>
        <v>0.50000000000000155</v>
      </c>
      <c r="EV3" s="40">
        <f t="shared" si="15"/>
        <v>0.40673664307580132</v>
      </c>
      <c r="EW3" s="40">
        <f t="shared" si="15"/>
        <v>0.30901699437494801</v>
      </c>
      <c r="EX3" s="40">
        <f t="shared" si="15"/>
        <v>0.20791169081775934</v>
      </c>
      <c r="EY3" s="40">
        <f t="shared" si="15"/>
        <v>0.10452846326765466</v>
      </c>
      <c r="EZ3" s="40">
        <f t="shared" ref="EZ3:FI17" si="16">$D3*SIN(2*PI()*$B3*EZ$2/60)</f>
        <v>6.1232339957367663E-16</v>
      </c>
      <c r="FA3" s="40">
        <f t="shared" si="16"/>
        <v>-0.10452846326765168</v>
      </c>
      <c r="FB3" s="40">
        <f t="shared" si="16"/>
        <v>-0.20791169081775815</v>
      </c>
      <c r="FC3" s="40">
        <f t="shared" si="16"/>
        <v>-0.30901699437494851</v>
      </c>
      <c r="FD3" s="40">
        <f t="shared" si="16"/>
        <v>-0.40673664307579854</v>
      </c>
      <c r="FE3" s="40">
        <f t="shared" si="16"/>
        <v>-0.49999999999999895</v>
      </c>
      <c r="FF3" s="40">
        <f t="shared" si="16"/>
        <v>-0.58778525229247258</v>
      </c>
      <c r="FG3" s="40">
        <f t="shared" si="16"/>
        <v>-0.66913060635885824</v>
      </c>
      <c r="FH3" s="40">
        <f t="shared" si="16"/>
        <v>-0.74314482547739458</v>
      </c>
      <c r="FI3" s="40">
        <f t="shared" si="16"/>
        <v>-0.80901699437494812</v>
      </c>
      <c r="FJ3" s="40">
        <f t="shared" ref="FJ3:FS17" si="17">$D3*SIN(2*PI()*$B3*FJ$2/60)</f>
        <v>-0.86602540378443771</v>
      </c>
      <c r="FK3" s="40">
        <f t="shared" si="17"/>
        <v>-0.91354545764260042</v>
      </c>
      <c r="FL3" s="40">
        <f t="shared" si="17"/>
        <v>-0.95105651629515342</v>
      </c>
      <c r="FM3" s="40">
        <f t="shared" si="17"/>
        <v>-0.97814760073380558</v>
      </c>
      <c r="FN3" s="40">
        <f t="shared" si="17"/>
        <v>-0.99452189536827307</v>
      </c>
      <c r="FO3" s="40">
        <f t="shared" si="17"/>
        <v>-1</v>
      </c>
      <c r="FP3" s="40">
        <f t="shared" si="17"/>
        <v>-0.99452189536827318</v>
      </c>
      <c r="FQ3" s="40">
        <f t="shared" si="17"/>
        <v>-0.97814760073380513</v>
      </c>
      <c r="FR3" s="40">
        <f t="shared" si="17"/>
        <v>-0.95105651629515375</v>
      </c>
      <c r="FS3" s="40">
        <f t="shared" si="17"/>
        <v>-0.91354545764260098</v>
      </c>
      <c r="FT3" s="40">
        <f t="shared" ref="FT3:GC17" si="18">$D3*SIN(2*PI()*$B3*FT$2/60)</f>
        <v>-0.86602540378443837</v>
      </c>
      <c r="FU3" s="40">
        <f t="shared" si="18"/>
        <v>-0.80901699437494889</v>
      </c>
      <c r="FV3" s="40">
        <f t="shared" si="18"/>
        <v>-0.74314482547739547</v>
      </c>
      <c r="FW3" s="40">
        <f t="shared" si="18"/>
        <v>-0.66913060635885913</v>
      </c>
      <c r="FX3" s="40">
        <f t="shared" si="18"/>
        <v>-0.58778525229247369</v>
      </c>
      <c r="FY3" s="40">
        <f t="shared" si="18"/>
        <v>-0.50000000000000322</v>
      </c>
      <c r="FZ3" s="40">
        <f t="shared" si="18"/>
        <v>-0.40673664307580304</v>
      </c>
      <c r="GA3" s="40">
        <f t="shared" si="18"/>
        <v>-0.3090169943749464</v>
      </c>
      <c r="GB3" s="40">
        <f t="shared" si="18"/>
        <v>-0.20791169081775773</v>
      </c>
      <c r="GC3" s="40">
        <f t="shared" si="18"/>
        <v>-0.10452846326765479</v>
      </c>
      <c r="GD3" s="40">
        <f t="shared" ref="GD3:GM17" si="19">$D3*SIN(2*PI()*$B3*GD$2/60)</f>
        <v>-7.3478807948841188E-16</v>
      </c>
      <c r="GE3" s="40">
        <f t="shared" si="19"/>
        <v>0.10452846326765333</v>
      </c>
      <c r="GF3" s="40">
        <f t="shared" si="19"/>
        <v>0.20791169081775976</v>
      </c>
      <c r="GG3" s="40">
        <f t="shared" si="19"/>
        <v>0.30901699437494501</v>
      </c>
      <c r="GH3" s="40">
        <f t="shared" si="19"/>
        <v>0.40673664307579843</v>
      </c>
      <c r="GI3" s="40">
        <f t="shared" si="19"/>
        <v>0.49999999999999883</v>
      </c>
      <c r="GJ3" s="40">
        <f t="shared" si="19"/>
        <v>0.58778525229247247</v>
      </c>
      <c r="GK3" s="40">
        <f t="shared" si="19"/>
        <v>0.66913060635885813</v>
      </c>
      <c r="GL3" s="40">
        <f t="shared" si="19"/>
        <v>0.74314482547739447</v>
      </c>
      <c r="GM3" s="40">
        <f t="shared" si="19"/>
        <v>0.80901699437494801</v>
      </c>
      <c r="GN3" s="40">
        <f t="shared" ref="GN3:GW17" si="20">$D3*SIN(2*PI()*$B3*GN$2/60)</f>
        <v>0.86602540378443948</v>
      </c>
      <c r="GO3" s="40">
        <f t="shared" si="20"/>
        <v>0.91354545764260031</v>
      </c>
      <c r="GP3" s="40">
        <f t="shared" si="20"/>
        <v>0.95105651629515331</v>
      </c>
      <c r="GQ3" s="40">
        <f t="shared" si="20"/>
        <v>0.97814760073380558</v>
      </c>
      <c r="GR3" s="40">
        <f t="shared" si="20"/>
        <v>0.99452189536827296</v>
      </c>
      <c r="GS3" s="40">
        <f t="shared" si="20"/>
        <v>1</v>
      </c>
      <c r="GT3" s="40">
        <f t="shared" si="20"/>
        <v>0.99452189536827351</v>
      </c>
      <c r="GU3" s="40">
        <f t="shared" si="20"/>
        <v>0.97814760073380591</v>
      </c>
      <c r="GV3" s="40">
        <f t="shared" si="20"/>
        <v>0.95105651629515386</v>
      </c>
      <c r="GW3" s="40">
        <f t="shared" si="20"/>
        <v>0.91354545764260098</v>
      </c>
      <c r="GX3" s="40">
        <f t="shared" ref="GX3:HG17" si="21">$D3*SIN(2*PI()*$B3*GX$2/60)</f>
        <v>0.86602540378443849</v>
      </c>
      <c r="GY3" s="40">
        <f t="shared" si="21"/>
        <v>0.8090169943749469</v>
      </c>
      <c r="GZ3" s="40">
        <f t="shared" si="21"/>
        <v>0.74314482547739558</v>
      </c>
      <c r="HA3" s="40">
        <f t="shared" si="21"/>
        <v>0.66913060635885924</v>
      </c>
      <c r="HB3" s="40">
        <f t="shared" si="21"/>
        <v>0.5877852522924738</v>
      </c>
      <c r="HC3" s="40">
        <f t="shared" si="21"/>
        <v>0.50000000000000022</v>
      </c>
      <c r="HD3" s="40">
        <f t="shared" si="21"/>
        <v>0.40673664307580315</v>
      </c>
      <c r="HE3" s="40">
        <f t="shared" si="21"/>
        <v>0.30901699437494989</v>
      </c>
      <c r="HF3" s="40">
        <f t="shared" si="21"/>
        <v>0.20791169081775784</v>
      </c>
      <c r="HG3" s="40">
        <f t="shared" si="21"/>
        <v>0.10452846326765138</v>
      </c>
      <c r="HH3" s="40">
        <f t="shared" ref="HH3:HQ17" si="22">$D3*SIN(2*PI()*$B3*HH$2/60)</f>
        <v>8.5725275940314722E-16</v>
      </c>
      <c r="HI3" s="40">
        <f t="shared" si="22"/>
        <v>-0.10452846326765321</v>
      </c>
      <c r="HJ3" s="40">
        <f t="shared" si="22"/>
        <v>-0.20791169081775965</v>
      </c>
      <c r="HK3" s="40">
        <f t="shared" si="22"/>
        <v>-0.30901699437494828</v>
      </c>
      <c r="HL3" s="40">
        <f t="shared" si="22"/>
        <v>-0.40673664307579832</v>
      </c>
      <c r="HM3" s="40">
        <f t="shared" si="22"/>
        <v>-0.49999999999999872</v>
      </c>
      <c r="HN3" s="40">
        <f t="shared" si="22"/>
        <v>-0.58778525229247247</v>
      </c>
      <c r="HO3" s="40">
        <f t="shared" si="22"/>
        <v>-0.66913060635885535</v>
      </c>
      <c r="HP3" s="40">
        <f t="shared" si="22"/>
        <v>-0.74314482547739213</v>
      </c>
      <c r="HQ3" s="40">
        <f t="shared" si="22"/>
        <v>-0.8090169943749479</v>
      </c>
      <c r="HR3" s="40">
        <f t="shared" ref="HR3:IA17" si="23">$D3*SIN(2*PI()*$B3*HR$2/60)</f>
        <v>-0.86602540378443937</v>
      </c>
      <c r="HS3" s="40">
        <f t="shared" si="23"/>
        <v>-0.91354545764260031</v>
      </c>
      <c r="HT3" s="40">
        <f t="shared" si="23"/>
        <v>-0.95105651629515331</v>
      </c>
      <c r="HU3" s="40">
        <f t="shared" si="23"/>
        <v>-0.97814760073380558</v>
      </c>
      <c r="HV3" s="40">
        <f t="shared" si="23"/>
        <v>-0.9945218953682734</v>
      </c>
      <c r="HW3" s="40">
        <f t="shared" si="23"/>
        <v>-1</v>
      </c>
      <c r="HX3" s="40">
        <f t="shared" si="23"/>
        <v>-0.99452189536827351</v>
      </c>
      <c r="HY3" s="40">
        <f t="shared" si="23"/>
        <v>-0.97814760073380591</v>
      </c>
      <c r="HZ3" s="40">
        <f t="shared" si="23"/>
        <v>-0.95105651629515386</v>
      </c>
      <c r="IA3" s="40">
        <f t="shared" si="23"/>
        <v>-0.91354545764260253</v>
      </c>
      <c r="IB3" s="40">
        <f t="shared" ref="IB3:IK17" si="24">$D3*SIN(2*PI()*$B3*IB$2/60)</f>
        <v>-0.86602540378443849</v>
      </c>
      <c r="IC3" s="40">
        <f t="shared" si="24"/>
        <v>-0.8090169943749469</v>
      </c>
      <c r="ID3" s="40">
        <f t="shared" si="24"/>
        <v>-0.74314482547739324</v>
      </c>
      <c r="IE3" s="40">
        <f t="shared" si="24"/>
        <v>-0.66913060635885935</v>
      </c>
      <c r="IF3" s="40">
        <f t="shared" si="24"/>
        <v>-0.58778525229247391</v>
      </c>
      <c r="IG3" s="40">
        <f t="shared" si="24"/>
        <v>-0.50000000000000033</v>
      </c>
      <c r="IH3" s="40">
        <f t="shared" si="24"/>
        <v>-0.40673664307579999</v>
      </c>
      <c r="II3" s="40">
        <f t="shared" si="24"/>
        <v>-0.30901699437495</v>
      </c>
      <c r="IJ3" s="40">
        <f t="shared" si="24"/>
        <v>-0.20791169081776145</v>
      </c>
      <c r="IK3" s="40">
        <f t="shared" si="24"/>
        <v>-0.10452846326765503</v>
      </c>
      <c r="IL3" s="40">
        <f t="shared" ref="IL3:IU17" si="25">$D3*SIN(2*PI()*$B3*IL$2/60)</f>
        <v>-4.5324311181183837E-15</v>
      </c>
      <c r="IM3" s="40">
        <f t="shared" si="25"/>
        <v>0.10452846326765308</v>
      </c>
      <c r="IN3" s="40">
        <f t="shared" si="25"/>
        <v>0.20791169081775954</v>
      </c>
      <c r="IO3" s="40">
        <f t="shared" si="25"/>
        <v>0.30901699437494817</v>
      </c>
      <c r="IP3" s="40">
        <f t="shared" si="25"/>
        <v>0.40673664307579821</v>
      </c>
      <c r="IQ3" s="40">
        <f t="shared" si="25"/>
        <v>0.49999999999999861</v>
      </c>
      <c r="IR3" s="40">
        <f t="shared" si="25"/>
        <v>0.58778525229247236</v>
      </c>
      <c r="IS3" s="40">
        <f t="shared" si="25"/>
        <v>0.6691306063588579</v>
      </c>
      <c r="IT3" s="40">
        <f t="shared" si="25"/>
        <v>0.74314482547739202</v>
      </c>
      <c r="IU3" s="40">
        <f t="shared" si="25"/>
        <v>0.80901699437494579</v>
      </c>
    </row>
    <row r="4" spans="1:255" ht="28" customHeight="1" thickBot="1">
      <c r="A4" s="41" t="s">
        <v>25</v>
      </c>
      <c r="B4" s="42">
        <v>2</v>
      </c>
      <c r="C4" s="38" t="str">
        <f t="shared" si="0"/>
        <v>=</v>
      </c>
      <c r="D4" s="43">
        <v>2</v>
      </c>
      <c r="F4" s="40">
        <f t="shared" si="1"/>
        <v>0</v>
      </c>
      <c r="G4" s="40">
        <f t="shared" si="1"/>
        <v>0.41582338163551863</v>
      </c>
      <c r="H4" s="40">
        <f t="shared" si="1"/>
        <v>0.81347328615160031</v>
      </c>
      <c r="I4" s="40">
        <f t="shared" si="1"/>
        <v>1.1755705045849463</v>
      </c>
      <c r="J4" s="40">
        <f t="shared" si="1"/>
        <v>1.4862896509547885</v>
      </c>
      <c r="K4" s="40">
        <f t="shared" si="1"/>
        <v>1.7320508075688772</v>
      </c>
      <c r="L4" s="40">
        <f t="shared" si="1"/>
        <v>1.9021130325903071</v>
      </c>
      <c r="M4" s="40">
        <f t="shared" si="1"/>
        <v>1.9890437907365466</v>
      </c>
      <c r="N4" s="40">
        <f t="shared" si="1"/>
        <v>1.9890437907365468</v>
      </c>
      <c r="O4" s="40">
        <f t="shared" si="1"/>
        <v>1.9021130325903073</v>
      </c>
      <c r="P4" s="40">
        <f t="shared" si="2"/>
        <v>1.7320508075688774</v>
      </c>
      <c r="Q4" s="40">
        <f t="shared" si="2"/>
        <v>1.4862896509547889</v>
      </c>
      <c r="R4" s="40">
        <f t="shared" si="2"/>
        <v>1.1755705045849465</v>
      </c>
      <c r="S4" s="40">
        <f t="shared" si="2"/>
        <v>0.81347328615160008</v>
      </c>
      <c r="T4" s="40">
        <f t="shared" si="2"/>
        <v>0.41582338163551863</v>
      </c>
      <c r="U4" s="40">
        <f t="shared" si="2"/>
        <v>1.1331077795295959E-15</v>
      </c>
      <c r="V4" s="40">
        <f t="shared" si="2"/>
        <v>-0.41582338163551813</v>
      </c>
      <c r="W4" s="40">
        <f t="shared" si="2"/>
        <v>-0.81347328615160042</v>
      </c>
      <c r="X4" s="40">
        <f t="shared" si="2"/>
        <v>-1.1755705045849461</v>
      </c>
      <c r="Y4" s="40">
        <f t="shared" si="2"/>
        <v>-1.486289650954788</v>
      </c>
      <c r="Z4" s="40">
        <f t="shared" si="3"/>
        <v>-1.7320508075688767</v>
      </c>
      <c r="AA4" s="40">
        <f t="shared" si="3"/>
        <v>-1.9021130325903071</v>
      </c>
      <c r="AB4" s="40">
        <f t="shared" si="3"/>
        <v>-1.9890437907365466</v>
      </c>
      <c r="AC4" s="40">
        <f t="shared" si="3"/>
        <v>-1.9890437907365468</v>
      </c>
      <c r="AD4" s="40">
        <f t="shared" si="3"/>
        <v>-1.9021130325903073</v>
      </c>
      <c r="AE4" s="40">
        <f t="shared" si="3"/>
        <v>-1.7320508075688772</v>
      </c>
      <c r="AF4" s="40">
        <f t="shared" si="3"/>
        <v>-1.486289650954788</v>
      </c>
      <c r="AG4" s="40">
        <f t="shared" si="3"/>
        <v>-1.1755705045849467</v>
      </c>
      <c r="AH4" s="40">
        <f t="shared" si="3"/>
        <v>-0.81347328615160031</v>
      </c>
      <c r="AI4" s="40">
        <f t="shared" si="3"/>
        <v>-0.41582338163551796</v>
      </c>
      <c r="AJ4" s="40">
        <f t="shared" si="4"/>
        <v>-2.2662155590591918E-15</v>
      </c>
      <c r="AK4" s="40">
        <f t="shared" si="4"/>
        <v>0.41582338163551702</v>
      </c>
      <c r="AL4" s="40">
        <f t="shared" si="4"/>
        <v>0.81347328615159942</v>
      </c>
      <c r="AM4" s="40">
        <f t="shared" si="4"/>
        <v>1.1755705045849458</v>
      </c>
      <c r="AN4" s="40">
        <f t="shared" si="4"/>
        <v>1.4862896509547885</v>
      </c>
      <c r="AO4" s="40">
        <f t="shared" si="4"/>
        <v>1.7320508075688767</v>
      </c>
      <c r="AP4" s="40">
        <f t="shared" si="4"/>
        <v>1.9021130325903071</v>
      </c>
      <c r="AQ4" s="40">
        <f t="shared" si="4"/>
        <v>1.9890437907365466</v>
      </c>
      <c r="AR4" s="40">
        <f t="shared" si="4"/>
        <v>1.9890437907365468</v>
      </c>
      <c r="AS4" s="40">
        <f t="shared" si="4"/>
        <v>1.9021130325903073</v>
      </c>
      <c r="AT4" s="40">
        <f t="shared" si="5"/>
        <v>1.7320508075688783</v>
      </c>
      <c r="AU4" s="40">
        <f t="shared" si="5"/>
        <v>1.4862896509547905</v>
      </c>
      <c r="AV4" s="40">
        <f t="shared" si="5"/>
        <v>1.1755705045849467</v>
      </c>
      <c r="AW4" s="40">
        <f t="shared" si="5"/>
        <v>0.81347328615160208</v>
      </c>
      <c r="AX4" s="40">
        <f t="shared" si="5"/>
        <v>0.41582338163552168</v>
      </c>
      <c r="AY4" s="40">
        <f t="shared" si="5"/>
        <v>7.3478807948841188E-16</v>
      </c>
      <c r="AZ4" s="40">
        <f t="shared" si="5"/>
        <v>-0.4158233816355168</v>
      </c>
      <c r="BA4" s="40">
        <f t="shared" si="5"/>
        <v>-0.81347328615160075</v>
      </c>
      <c r="BB4" s="40">
        <f t="shared" si="5"/>
        <v>-1.1755705045849456</v>
      </c>
      <c r="BC4" s="40">
        <f t="shared" si="5"/>
        <v>-1.4862896509547872</v>
      </c>
      <c r="BD4" s="40">
        <f t="shared" si="6"/>
        <v>-1.7320508075688774</v>
      </c>
      <c r="BE4" s="40">
        <f t="shared" si="6"/>
        <v>-1.9021130325903068</v>
      </c>
      <c r="BF4" s="40">
        <f t="shared" si="6"/>
        <v>-1.9890437907365468</v>
      </c>
      <c r="BG4" s="40">
        <f t="shared" si="6"/>
        <v>-1.9890437907365466</v>
      </c>
      <c r="BH4" s="40">
        <f t="shared" si="6"/>
        <v>-1.9021130325903075</v>
      </c>
      <c r="BI4" s="40">
        <f t="shared" si="6"/>
        <v>-1.7320508075688765</v>
      </c>
      <c r="BJ4" s="40">
        <f t="shared" si="6"/>
        <v>-1.4862896509547883</v>
      </c>
      <c r="BK4" s="40">
        <f t="shared" si="6"/>
        <v>-1.1755705045849469</v>
      </c>
      <c r="BL4" s="40">
        <f t="shared" si="6"/>
        <v>-0.81347328615159908</v>
      </c>
      <c r="BM4" s="40">
        <f t="shared" si="6"/>
        <v>-0.41582338163551846</v>
      </c>
      <c r="BN4" s="40">
        <f t="shared" si="7"/>
        <v>-4.5324311181183837E-15</v>
      </c>
      <c r="BO4" s="40">
        <f t="shared" si="7"/>
        <v>0.41582338163551652</v>
      </c>
      <c r="BP4" s="40">
        <f t="shared" si="7"/>
        <v>0.81347328615159731</v>
      </c>
      <c r="BQ4" s="40">
        <f t="shared" si="7"/>
        <v>1.1755705045849454</v>
      </c>
      <c r="BR4" s="40">
        <f t="shared" si="7"/>
        <v>1.4862896509547869</v>
      </c>
      <c r="BS4" s="40">
        <f t="shared" si="7"/>
        <v>1.7320508075688756</v>
      </c>
      <c r="BT4" s="40">
        <f t="shared" si="7"/>
        <v>1.9021130325903068</v>
      </c>
      <c r="BU4" s="40">
        <f t="shared" si="7"/>
        <v>1.9890437907365464</v>
      </c>
      <c r="BV4" s="40">
        <f t="shared" si="7"/>
        <v>1.9890437907365466</v>
      </c>
      <c r="BW4" s="40">
        <f t="shared" si="7"/>
        <v>1.9021130325903075</v>
      </c>
      <c r="BX4" s="40">
        <f t="shared" si="8"/>
        <v>1.7320508075688785</v>
      </c>
      <c r="BY4" s="40">
        <f t="shared" si="8"/>
        <v>1.4862896509547885</v>
      </c>
      <c r="BZ4" s="40">
        <f t="shared" si="8"/>
        <v>1.1755705045849472</v>
      </c>
      <c r="CA4" s="40">
        <f t="shared" si="8"/>
        <v>0.81347328615160264</v>
      </c>
      <c r="CB4" s="40">
        <f t="shared" si="8"/>
        <v>0.41582338163551869</v>
      </c>
      <c r="CC4" s="40">
        <f t="shared" si="8"/>
        <v>1.2246467991473533E-15</v>
      </c>
      <c r="CD4" s="40">
        <f t="shared" si="8"/>
        <v>-0.4158233816355163</v>
      </c>
      <c r="CE4" s="40">
        <f t="shared" si="8"/>
        <v>-0.81347328615159709</v>
      </c>
      <c r="CF4" s="40">
        <f t="shared" si="8"/>
        <v>-1.1755705045849452</v>
      </c>
      <c r="CG4" s="40">
        <f t="shared" si="8"/>
        <v>-1.4862896509547892</v>
      </c>
      <c r="CH4" s="40">
        <f t="shared" si="9"/>
        <v>-1.7320508075688754</v>
      </c>
      <c r="CI4" s="40">
        <f t="shared" si="9"/>
        <v>-1.9021130325903068</v>
      </c>
      <c r="CJ4" s="40">
        <f t="shared" si="9"/>
        <v>-1.9890437907365461</v>
      </c>
      <c r="CK4" s="40">
        <f t="shared" si="9"/>
        <v>-1.9890437907365464</v>
      </c>
      <c r="CL4" s="40">
        <f t="shared" si="9"/>
        <v>-1.9021130325903075</v>
      </c>
      <c r="CM4" s="40">
        <f t="shared" si="9"/>
        <v>-1.7320508075688767</v>
      </c>
      <c r="CN4" s="40">
        <f t="shared" si="9"/>
        <v>-1.4862896509547909</v>
      </c>
      <c r="CO4" s="40">
        <f t="shared" si="9"/>
        <v>-1.1755705045849474</v>
      </c>
      <c r="CP4" s="40">
        <f t="shared" si="9"/>
        <v>-0.81347328615160608</v>
      </c>
      <c r="CQ4" s="40">
        <f t="shared" si="9"/>
        <v>-0.41582338163551547</v>
      </c>
      <c r="CR4" s="40">
        <f t="shared" si="10"/>
        <v>-1.4695761589768238E-15</v>
      </c>
      <c r="CS4" s="40">
        <f t="shared" si="10"/>
        <v>0.41582338163551952</v>
      </c>
      <c r="CT4" s="40">
        <f t="shared" si="10"/>
        <v>0.81347328615159686</v>
      </c>
      <c r="CU4" s="40">
        <f t="shared" si="10"/>
        <v>1.1755705045849449</v>
      </c>
      <c r="CV4" s="40">
        <f t="shared" si="10"/>
        <v>1.4862896509547889</v>
      </c>
      <c r="CW4" s="40">
        <f t="shared" si="10"/>
        <v>1.732050807568879</v>
      </c>
      <c r="CX4" s="40">
        <f t="shared" si="10"/>
        <v>1.9021130325903066</v>
      </c>
      <c r="CY4" s="40">
        <f t="shared" si="10"/>
        <v>1.9890437907365459</v>
      </c>
      <c r="CZ4" s="40">
        <f t="shared" si="10"/>
        <v>1.989043790736547</v>
      </c>
      <c r="DA4" s="40">
        <f t="shared" si="10"/>
        <v>1.9021130325903077</v>
      </c>
      <c r="DB4" s="40">
        <f t="shared" si="11"/>
        <v>1.732050807568877</v>
      </c>
      <c r="DC4" s="40">
        <f t="shared" si="11"/>
        <v>1.4862896509547912</v>
      </c>
      <c r="DD4" s="40">
        <f t="shared" si="11"/>
        <v>1.1755705045849476</v>
      </c>
      <c r="DE4" s="40">
        <f t="shared" si="11"/>
        <v>0.8134732861516063</v>
      </c>
      <c r="DF4" s="40">
        <f t="shared" si="11"/>
        <v>0.41582338163551569</v>
      </c>
      <c r="DG4" s="40">
        <f t="shared" si="11"/>
        <v>1.7145055188062944E-15</v>
      </c>
      <c r="DH4" s="40">
        <f t="shared" si="11"/>
        <v>-0.4158233816355193</v>
      </c>
      <c r="DI4" s="40">
        <f t="shared" si="11"/>
        <v>-0.81347328615159664</v>
      </c>
      <c r="DJ4" s="40">
        <f t="shared" si="11"/>
        <v>-1.1755705045849449</v>
      </c>
      <c r="DK4" s="40">
        <f t="shared" si="11"/>
        <v>-1.4862896509547843</v>
      </c>
      <c r="DL4" s="40">
        <f t="shared" si="12"/>
        <v>-1.7320508075688787</v>
      </c>
      <c r="DM4" s="40">
        <f t="shared" si="12"/>
        <v>-1.9021130325903066</v>
      </c>
      <c r="DN4" s="40">
        <f t="shared" si="12"/>
        <v>-1.9890437907365468</v>
      </c>
      <c r="DO4" s="40">
        <f t="shared" si="12"/>
        <v>-1.989043790736547</v>
      </c>
      <c r="DP4" s="40">
        <f t="shared" si="12"/>
        <v>-1.9021130325903077</v>
      </c>
      <c r="DQ4" s="40">
        <f t="shared" si="12"/>
        <v>-1.732050807568877</v>
      </c>
      <c r="DR4" s="40">
        <f t="shared" si="12"/>
        <v>-1.4862896509547865</v>
      </c>
      <c r="DS4" s="40">
        <f t="shared" si="12"/>
        <v>-1.1755705045849478</v>
      </c>
      <c r="DT4" s="40">
        <f t="shared" si="12"/>
        <v>-0.81347328615159997</v>
      </c>
      <c r="DU4" s="40">
        <f t="shared" si="12"/>
        <v>-0.4158233816355229</v>
      </c>
      <c r="DV4" s="40">
        <f t="shared" si="13"/>
        <v>-9.0648622362367674E-15</v>
      </c>
      <c r="DW4" s="40">
        <f t="shared" si="13"/>
        <v>0.41582338163551907</v>
      </c>
      <c r="DX4" s="40">
        <f t="shared" si="13"/>
        <v>0.81347328615159642</v>
      </c>
      <c r="DY4" s="40">
        <f t="shared" si="13"/>
        <v>1.1755705045849447</v>
      </c>
      <c r="DZ4" s="40">
        <f t="shared" si="13"/>
        <v>1.486289650954784</v>
      </c>
      <c r="EA4" s="40">
        <f t="shared" si="13"/>
        <v>1.7320508075688752</v>
      </c>
      <c r="EB4" s="40">
        <f t="shared" si="13"/>
        <v>1.9021130325903066</v>
      </c>
      <c r="EC4" s="40">
        <f t="shared" si="13"/>
        <v>1.9890437907365468</v>
      </c>
      <c r="ED4" s="40">
        <f t="shared" si="13"/>
        <v>1.9890437907365472</v>
      </c>
      <c r="EE4" s="40">
        <f t="shared" si="13"/>
        <v>1.9021130325903077</v>
      </c>
      <c r="EF4" s="40">
        <f t="shared" si="14"/>
        <v>1.7320508075688807</v>
      </c>
      <c r="EG4" s="40">
        <f t="shared" si="14"/>
        <v>1.4862896509547867</v>
      </c>
      <c r="EH4" s="40">
        <f t="shared" si="14"/>
        <v>1.1755705045849481</v>
      </c>
      <c r="EI4" s="40">
        <f t="shared" si="14"/>
        <v>0.81347328615160019</v>
      </c>
      <c r="EJ4" s="40">
        <f t="shared" si="14"/>
        <v>0.41582338163552313</v>
      </c>
      <c r="EK4" s="40">
        <f t="shared" si="14"/>
        <v>2.2043642384652358E-15</v>
      </c>
      <c r="EL4" s="40">
        <f t="shared" si="14"/>
        <v>-0.4158233816355188</v>
      </c>
      <c r="EM4" s="40">
        <f t="shared" si="14"/>
        <v>-0.81347328615160275</v>
      </c>
      <c r="EN4" s="40">
        <f t="shared" si="14"/>
        <v>-1.1755705045849445</v>
      </c>
      <c r="EO4" s="40">
        <f t="shared" si="14"/>
        <v>-1.4862896509547885</v>
      </c>
      <c r="EP4" s="40">
        <f t="shared" si="15"/>
        <v>-1.732050807568875</v>
      </c>
      <c r="EQ4" s="40">
        <f t="shared" si="15"/>
        <v>-1.9021130325903064</v>
      </c>
      <c r="ER4" s="40">
        <f t="shared" si="15"/>
        <v>-1.9890437907365466</v>
      </c>
      <c r="ES4" s="40">
        <f t="shared" si="15"/>
        <v>-1.9890437907365464</v>
      </c>
      <c r="ET4" s="40">
        <f t="shared" si="15"/>
        <v>-1.902113032590308</v>
      </c>
      <c r="EU4" s="40">
        <f t="shared" si="15"/>
        <v>-1.7320508075688807</v>
      </c>
      <c r="EV4" s="40">
        <f t="shared" si="15"/>
        <v>-1.4862896509547916</v>
      </c>
      <c r="EW4" s="40">
        <f t="shared" si="15"/>
        <v>-1.1755705045849483</v>
      </c>
      <c r="EX4" s="40">
        <f t="shared" si="15"/>
        <v>-0.81347328615160042</v>
      </c>
      <c r="EY4" s="40">
        <f t="shared" si="15"/>
        <v>-0.41582338163552335</v>
      </c>
      <c r="EZ4" s="40">
        <f t="shared" si="16"/>
        <v>-2.4492935982947065E-15</v>
      </c>
      <c r="FA4" s="40">
        <f t="shared" si="16"/>
        <v>0.41582338163551164</v>
      </c>
      <c r="FB4" s="40">
        <f t="shared" si="16"/>
        <v>0.81347328615159598</v>
      </c>
      <c r="FC4" s="40">
        <f t="shared" si="16"/>
        <v>1.17557050458495</v>
      </c>
      <c r="FD4" s="40">
        <f t="shared" si="16"/>
        <v>1.4862896509547836</v>
      </c>
      <c r="FE4" s="40">
        <f t="shared" si="16"/>
        <v>1.732050807568875</v>
      </c>
      <c r="FF4" s="40">
        <f t="shared" si="16"/>
        <v>1.9021130325903064</v>
      </c>
      <c r="FG4" s="40">
        <f t="shared" si="16"/>
        <v>1.9890437907365466</v>
      </c>
      <c r="FH4" s="40">
        <f t="shared" si="16"/>
        <v>1.9890437907365464</v>
      </c>
      <c r="FI4" s="40">
        <f t="shared" si="16"/>
        <v>1.9021130325903057</v>
      </c>
      <c r="FJ4" s="40">
        <f t="shared" si="17"/>
        <v>1.732050807568881</v>
      </c>
      <c r="FK4" s="40">
        <f t="shared" si="17"/>
        <v>1.4862896509547918</v>
      </c>
      <c r="FL4" s="40">
        <f t="shared" si="17"/>
        <v>1.1755705045849485</v>
      </c>
      <c r="FM4" s="40">
        <f t="shared" si="17"/>
        <v>0.81347328615160064</v>
      </c>
      <c r="FN4" s="40">
        <f t="shared" si="17"/>
        <v>0.41582338163553056</v>
      </c>
      <c r="FO4" s="40">
        <f t="shared" si="17"/>
        <v>9.7996503157251783E-15</v>
      </c>
      <c r="FP4" s="40">
        <f t="shared" si="17"/>
        <v>-0.41582338163552529</v>
      </c>
      <c r="FQ4" s="40">
        <f t="shared" si="17"/>
        <v>-0.81347328615160874</v>
      </c>
      <c r="FR4" s="40">
        <f t="shared" si="17"/>
        <v>-1.1755705045849441</v>
      </c>
      <c r="FS4" s="40">
        <f t="shared" si="17"/>
        <v>-1.4862896509547883</v>
      </c>
      <c r="FT4" s="40">
        <f t="shared" si="18"/>
        <v>-1.7320508075688783</v>
      </c>
      <c r="FU4" s="40">
        <f t="shared" si="18"/>
        <v>-1.9021130325903042</v>
      </c>
      <c r="FV4" s="40">
        <f t="shared" si="18"/>
        <v>-1.9890437907365459</v>
      </c>
      <c r="FW4" s="40">
        <f t="shared" si="18"/>
        <v>-1.9890437907365472</v>
      </c>
      <c r="FX4" s="40">
        <f t="shared" si="18"/>
        <v>-1.902113032590308</v>
      </c>
      <c r="FY4" s="40">
        <f t="shared" si="18"/>
        <v>-1.7320508075688847</v>
      </c>
      <c r="FZ4" s="40">
        <f t="shared" si="18"/>
        <v>-1.4862896509547967</v>
      </c>
      <c r="GA4" s="40">
        <f t="shared" si="18"/>
        <v>-1.1755705045849429</v>
      </c>
      <c r="GB4" s="40">
        <f t="shared" si="18"/>
        <v>-0.81347328615159442</v>
      </c>
      <c r="GC4" s="40">
        <f t="shared" si="18"/>
        <v>-0.41582338163552385</v>
      </c>
      <c r="GD4" s="40">
        <f t="shared" si="19"/>
        <v>-2.9391523179536475E-15</v>
      </c>
      <c r="GE4" s="40">
        <f t="shared" si="19"/>
        <v>0.41582338163551807</v>
      </c>
      <c r="GF4" s="40">
        <f t="shared" si="19"/>
        <v>0.81347328615160208</v>
      </c>
      <c r="GG4" s="40">
        <f t="shared" si="19"/>
        <v>1.1755705045849381</v>
      </c>
      <c r="GH4" s="40">
        <f t="shared" si="19"/>
        <v>1.4862896509547834</v>
      </c>
      <c r="GI4" s="40">
        <f t="shared" si="19"/>
        <v>1.7320508075688745</v>
      </c>
      <c r="GJ4" s="40">
        <f t="shared" si="19"/>
        <v>1.9021130325903062</v>
      </c>
      <c r="GK4" s="40">
        <f t="shared" si="19"/>
        <v>1.9890437907365466</v>
      </c>
      <c r="GL4" s="40">
        <f t="shared" si="19"/>
        <v>1.9890437907365466</v>
      </c>
      <c r="GM4" s="40">
        <f t="shared" si="19"/>
        <v>1.902113032590306</v>
      </c>
      <c r="GN4" s="40">
        <f t="shared" si="20"/>
        <v>1.7320508075688741</v>
      </c>
      <c r="GO4" s="40">
        <f t="shared" si="20"/>
        <v>1.486289650954792</v>
      </c>
      <c r="GP4" s="40">
        <f t="shared" si="20"/>
        <v>1.1755705045849489</v>
      </c>
      <c r="GQ4" s="40">
        <f t="shared" si="20"/>
        <v>0.81347328615160108</v>
      </c>
      <c r="GR4" s="40">
        <f t="shared" si="20"/>
        <v>0.41582338163553106</v>
      </c>
      <c r="GS4" s="40">
        <f t="shared" si="20"/>
        <v>1.028950903538412E-14</v>
      </c>
      <c r="GT4" s="40">
        <f t="shared" si="20"/>
        <v>-0.41582338163551091</v>
      </c>
      <c r="GU4" s="40">
        <f t="shared" si="20"/>
        <v>-0.81347328615159531</v>
      </c>
      <c r="GV4" s="40">
        <f t="shared" si="20"/>
        <v>-1.1755705045849436</v>
      </c>
      <c r="GW4" s="40">
        <f t="shared" si="20"/>
        <v>-1.4862896509547878</v>
      </c>
      <c r="GX4" s="40">
        <f t="shared" si="21"/>
        <v>-1.7320508075688781</v>
      </c>
      <c r="GY4" s="40">
        <f t="shared" si="21"/>
        <v>-1.9021130325903084</v>
      </c>
      <c r="GZ4" s="40">
        <f t="shared" si="21"/>
        <v>-1.9890437907365459</v>
      </c>
      <c r="HA4" s="40">
        <f t="shared" si="21"/>
        <v>-1.9890437907365472</v>
      </c>
      <c r="HB4" s="40">
        <f t="shared" si="21"/>
        <v>-1.9021130325903082</v>
      </c>
      <c r="HC4" s="40">
        <f t="shared" si="21"/>
        <v>-1.7320508075688779</v>
      </c>
      <c r="HD4" s="40">
        <f t="shared" si="21"/>
        <v>-1.4862896509547969</v>
      </c>
      <c r="HE4" s="40">
        <f t="shared" si="21"/>
        <v>-1.1755705045849547</v>
      </c>
      <c r="HF4" s="40">
        <f t="shared" si="21"/>
        <v>-0.81347328615159487</v>
      </c>
      <c r="HG4" s="40">
        <f t="shared" si="21"/>
        <v>-0.41582338163551041</v>
      </c>
      <c r="HH4" s="40">
        <f t="shared" si="22"/>
        <v>-3.4290110376125889E-15</v>
      </c>
      <c r="HI4" s="40">
        <f t="shared" si="22"/>
        <v>0.41582338163551763</v>
      </c>
      <c r="HJ4" s="40">
        <f t="shared" si="22"/>
        <v>0.81347328615160153</v>
      </c>
      <c r="HK4" s="40">
        <f t="shared" si="22"/>
        <v>1.1755705045849492</v>
      </c>
      <c r="HL4" s="40">
        <f t="shared" si="22"/>
        <v>1.4862896509547829</v>
      </c>
      <c r="HM4" s="40">
        <f t="shared" si="22"/>
        <v>1.7320508075688743</v>
      </c>
      <c r="HN4" s="40">
        <f t="shared" si="22"/>
        <v>1.902113032590306</v>
      </c>
      <c r="HO4" s="40">
        <f t="shared" si="22"/>
        <v>1.989043790736545</v>
      </c>
      <c r="HP4" s="40">
        <f t="shared" si="22"/>
        <v>1.9890437907365481</v>
      </c>
      <c r="HQ4" s="40">
        <f t="shared" si="22"/>
        <v>1.902113032590306</v>
      </c>
      <c r="HR4" s="40">
        <f t="shared" si="23"/>
        <v>1.7320508075688743</v>
      </c>
      <c r="HS4" s="40">
        <f t="shared" si="23"/>
        <v>1.4862896509547925</v>
      </c>
      <c r="HT4" s="40">
        <f t="shared" si="23"/>
        <v>1.1755705045849492</v>
      </c>
      <c r="HU4" s="40">
        <f t="shared" si="23"/>
        <v>0.81347328615160153</v>
      </c>
      <c r="HV4" s="40">
        <f t="shared" si="23"/>
        <v>0.41582338163551763</v>
      </c>
      <c r="HW4" s="40">
        <f t="shared" si="23"/>
        <v>1.0779367755043061E-14</v>
      </c>
      <c r="HX4" s="40">
        <f t="shared" si="23"/>
        <v>-0.41582338163551041</v>
      </c>
      <c r="HY4" s="40">
        <f t="shared" si="23"/>
        <v>-0.81347328615159487</v>
      </c>
      <c r="HZ4" s="40">
        <f t="shared" si="23"/>
        <v>-1.1755705045849432</v>
      </c>
      <c r="IA4" s="40">
        <f t="shared" si="23"/>
        <v>-1.4862896509547781</v>
      </c>
      <c r="IB4" s="40">
        <f t="shared" si="24"/>
        <v>-1.7320508075688779</v>
      </c>
      <c r="IC4" s="40">
        <f t="shared" si="24"/>
        <v>-1.9021130325903082</v>
      </c>
      <c r="ID4" s="40">
        <f t="shared" si="24"/>
        <v>-1.9890437907365472</v>
      </c>
      <c r="IE4" s="40">
        <f t="shared" si="24"/>
        <v>-1.9890437907365472</v>
      </c>
      <c r="IF4" s="40">
        <f t="shared" si="24"/>
        <v>-1.9021130325903084</v>
      </c>
      <c r="IG4" s="40">
        <f t="shared" si="24"/>
        <v>-1.7320508075688781</v>
      </c>
      <c r="IH4" s="40">
        <f t="shared" si="24"/>
        <v>-1.4862896509547878</v>
      </c>
      <c r="II4" s="40">
        <f t="shared" si="24"/>
        <v>-1.1755705045849552</v>
      </c>
      <c r="IJ4" s="40">
        <f t="shared" si="24"/>
        <v>-0.8134732861516083</v>
      </c>
      <c r="IK4" s="40">
        <f t="shared" si="24"/>
        <v>-0.41582338163552479</v>
      </c>
      <c r="IL4" s="40">
        <f t="shared" si="25"/>
        <v>-1.8129724472473535E-14</v>
      </c>
      <c r="IM4" s="40">
        <f t="shared" si="25"/>
        <v>0.41582338163551713</v>
      </c>
      <c r="IN4" s="40">
        <f t="shared" si="25"/>
        <v>0.81347328615160108</v>
      </c>
      <c r="IO4" s="40">
        <f t="shared" si="25"/>
        <v>1.1755705045849489</v>
      </c>
      <c r="IP4" s="40">
        <f t="shared" si="25"/>
        <v>1.4862896509547827</v>
      </c>
      <c r="IQ4" s="40">
        <f t="shared" si="25"/>
        <v>1.7320508075688741</v>
      </c>
      <c r="IR4" s="40">
        <f t="shared" si="25"/>
        <v>1.902113032590306</v>
      </c>
      <c r="IS4" s="40">
        <f t="shared" si="25"/>
        <v>1.9890437907365466</v>
      </c>
      <c r="IT4" s="40">
        <f t="shared" si="25"/>
        <v>1.9890437907365481</v>
      </c>
      <c r="IU4" s="40">
        <f t="shared" si="25"/>
        <v>1.9021130325903106</v>
      </c>
    </row>
    <row r="5" spans="1:255" ht="28" customHeight="1" thickBot="1">
      <c r="A5" s="41" t="s">
        <v>25</v>
      </c>
      <c r="B5" s="42">
        <v>3</v>
      </c>
      <c r="C5" s="38" t="str">
        <f t="shared" si="0"/>
        <v>=</v>
      </c>
      <c r="D5" s="43">
        <v>3</v>
      </c>
      <c r="F5" s="40">
        <f t="shared" si="1"/>
        <v>0</v>
      </c>
      <c r="G5" s="40">
        <f t="shared" si="1"/>
        <v>0.92705098312484213</v>
      </c>
      <c r="H5" s="40">
        <f t="shared" si="1"/>
        <v>1.7633557568774194</v>
      </c>
      <c r="I5" s="40">
        <f t="shared" si="1"/>
        <v>2.4270509831248424</v>
      </c>
      <c r="J5" s="40">
        <f t="shared" si="1"/>
        <v>2.8531695488854605</v>
      </c>
      <c r="K5" s="40">
        <f t="shared" si="1"/>
        <v>3</v>
      </c>
      <c r="L5" s="40">
        <f t="shared" si="1"/>
        <v>2.8531695488854609</v>
      </c>
      <c r="M5" s="40">
        <f t="shared" si="1"/>
        <v>2.4270509831248424</v>
      </c>
      <c r="N5" s="40">
        <f t="shared" si="1"/>
        <v>1.7633557568774196</v>
      </c>
      <c r="O5" s="40">
        <f t="shared" si="1"/>
        <v>0.92705098312484258</v>
      </c>
      <c r="P5" s="40">
        <f t="shared" si="2"/>
        <v>1.6996616692943939E-15</v>
      </c>
      <c r="Q5" s="40">
        <f t="shared" si="2"/>
        <v>-0.92705098312484191</v>
      </c>
      <c r="R5" s="40">
        <f t="shared" si="2"/>
        <v>-1.7633557568774192</v>
      </c>
      <c r="S5" s="40">
        <f t="shared" si="2"/>
        <v>-2.4270509831248419</v>
      </c>
      <c r="T5" s="40">
        <f t="shared" si="2"/>
        <v>-2.8531695488854605</v>
      </c>
      <c r="U5" s="40">
        <f t="shared" si="2"/>
        <v>-3</v>
      </c>
      <c r="V5" s="40">
        <f t="shared" si="2"/>
        <v>-2.8531695488854609</v>
      </c>
      <c r="W5" s="40">
        <f t="shared" si="2"/>
        <v>-2.4270509831248428</v>
      </c>
      <c r="X5" s="40">
        <f t="shared" si="2"/>
        <v>-1.7633557568774201</v>
      </c>
      <c r="Y5" s="40">
        <f t="shared" si="2"/>
        <v>-0.92705098312484302</v>
      </c>
      <c r="Z5" s="40">
        <f t="shared" si="3"/>
        <v>-3.3993233385887878E-15</v>
      </c>
      <c r="AA5" s="40">
        <f t="shared" si="3"/>
        <v>0.92705098312484147</v>
      </c>
      <c r="AB5" s="40">
        <f t="shared" si="3"/>
        <v>1.7633557568774187</v>
      </c>
      <c r="AC5" s="40">
        <f t="shared" si="3"/>
        <v>2.4270509831248415</v>
      </c>
      <c r="AD5" s="40">
        <f t="shared" si="3"/>
        <v>2.8531695488854605</v>
      </c>
      <c r="AE5" s="40">
        <f t="shared" si="3"/>
        <v>3</v>
      </c>
      <c r="AF5" s="40">
        <f t="shared" si="3"/>
        <v>2.8531695488854609</v>
      </c>
      <c r="AG5" s="40">
        <f t="shared" si="3"/>
        <v>2.4270509831248432</v>
      </c>
      <c r="AH5" s="40">
        <f t="shared" si="3"/>
        <v>1.7633557568774201</v>
      </c>
      <c r="AI5" s="40">
        <f t="shared" si="3"/>
        <v>0.92705098312484335</v>
      </c>
      <c r="AJ5" s="40">
        <f t="shared" si="4"/>
        <v>1.1021821192326179E-15</v>
      </c>
      <c r="AK5" s="40">
        <f t="shared" si="4"/>
        <v>-0.92705098312484124</v>
      </c>
      <c r="AL5" s="40">
        <f t="shared" si="4"/>
        <v>-1.7633557568774183</v>
      </c>
      <c r="AM5" s="40">
        <f t="shared" si="4"/>
        <v>-2.4270509831248415</v>
      </c>
      <c r="AN5" s="40">
        <f t="shared" si="4"/>
        <v>-2.85316954888546</v>
      </c>
      <c r="AO5" s="40">
        <f t="shared" si="4"/>
        <v>-3</v>
      </c>
      <c r="AP5" s="40">
        <f t="shared" si="4"/>
        <v>-2.8531695488854614</v>
      </c>
      <c r="AQ5" s="40">
        <f t="shared" si="4"/>
        <v>-2.4270509831248432</v>
      </c>
      <c r="AR5" s="40">
        <f t="shared" si="4"/>
        <v>-1.7633557568774205</v>
      </c>
      <c r="AS5" s="40">
        <f t="shared" si="4"/>
        <v>-0.92705098312484369</v>
      </c>
      <c r="AT5" s="40">
        <f t="shared" si="5"/>
        <v>-6.7986466771775755E-15</v>
      </c>
      <c r="AU5" s="40">
        <f t="shared" si="5"/>
        <v>0.9270509831248408</v>
      </c>
      <c r="AV5" s="40">
        <f t="shared" si="5"/>
        <v>1.7633557568774181</v>
      </c>
      <c r="AW5" s="40">
        <f t="shared" si="5"/>
        <v>2.4270509831248415</v>
      </c>
      <c r="AX5" s="40">
        <f t="shared" si="5"/>
        <v>2.85316954888546</v>
      </c>
      <c r="AY5" s="40">
        <f t="shared" si="5"/>
        <v>3</v>
      </c>
      <c r="AZ5" s="40">
        <f t="shared" si="5"/>
        <v>2.8531695488854614</v>
      </c>
      <c r="BA5" s="40">
        <f t="shared" si="5"/>
        <v>2.4270509831248432</v>
      </c>
      <c r="BB5" s="40">
        <f t="shared" si="5"/>
        <v>1.7633557568774207</v>
      </c>
      <c r="BC5" s="40">
        <f t="shared" si="5"/>
        <v>0.92705098312484402</v>
      </c>
      <c r="BD5" s="40">
        <f t="shared" si="6"/>
        <v>1.83697019872103E-15</v>
      </c>
      <c r="BE5" s="40">
        <f t="shared" si="6"/>
        <v>-0.92705098312484546</v>
      </c>
      <c r="BF5" s="40">
        <f t="shared" si="6"/>
        <v>-1.7633557568774179</v>
      </c>
      <c r="BG5" s="40">
        <f t="shared" si="6"/>
        <v>-2.4270509831248441</v>
      </c>
      <c r="BH5" s="40">
        <f t="shared" si="6"/>
        <v>-2.85316954888546</v>
      </c>
      <c r="BI5" s="40">
        <f t="shared" si="6"/>
        <v>-3</v>
      </c>
      <c r="BJ5" s="40">
        <f t="shared" si="6"/>
        <v>-2.8531695488854614</v>
      </c>
      <c r="BK5" s="40">
        <f t="shared" si="6"/>
        <v>-2.4270509831248468</v>
      </c>
      <c r="BL5" s="40">
        <f t="shared" si="6"/>
        <v>-1.763355756877421</v>
      </c>
      <c r="BM5" s="40">
        <f t="shared" si="6"/>
        <v>-0.92705098312483925</v>
      </c>
      <c r="BN5" s="40">
        <f t="shared" si="7"/>
        <v>-2.2043642384652358E-15</v>
      </c>
      <c r="BO5" s="40">
        <f t="shared" si="7"/>
        <v>0.92705098312483503</v>
      </c>
      <c r="BP5" s="40">
        <f t="shared" si="7"/>
        <v>1.7633557568774174</v>
      </c>
      <c r="BQ5" s="40">
        <f t="shared" si="7"/>
        <v>2.4270509831248441</v>
      </c>
      <c r="BR5" s="40">
        <f t="shared" si="7"/>
        <v>2.85316954888546</v>
      </c>
      <c r="BS5" s="40">
        <f t="shared" si="7"/>
        <v>3</v>
      </c>
      <c r="BT5" s="40">
        <f t="shared" si="7"/>
        <v>2.8531695488854618</v>
      </c>
      <c r="BU5" s="40">
        <f t="shared" si="7"/>
        <v>2.4270509831248406</v>
      </c>
      <c r="BV5" s="40">
        <f t="shared" si="7"/>
        <v>1.7633557568774214</v>
      </c>
      <c r="BW5" s="40">
        <f t="shared" si="7"/>
        <v>0.92705098312484968</v>
      </c>
      <c r="BX5" s="40">
        <f t="shared" si="8"/>
        <v>2.5717582782094417E-15</v>
      </c>
      <c r="BY5" s="40">
        <f t="shared" si="8"/>
        <v>-0.9270509831248448</v>
      </c>
      <c r="BZ5" s="40">
        <f t="shared" si="8"/>
        <v>-1.7633557568774174</v>
      </c>
      <c r="CA5" s="40">
        <f t="shared" si="8"/>
        <v>-2.4270509831248437</v>
      </c>
      <c r="CB5" s="40">
        <f t="shared" si="8"/>
        <v>-2.85316954888546</v>
      </c>
      <c r="CC5" s="40">
        <f t="shared" si="8"/>
        <v>-3</v>
      </c>
      <c r="CD5" s="40">
        <f t="shared" si="8"/>
        <v>-2.8531695488854618</v>
      </c>
      <c r="CE5" s="40">
        <f t="shared" si="8"/>
        <v>-2.4270509831248406</v>
      </c>
      <c r="CF5" s="40">
        <f t="shared" si="8"/>
        <v>-1.7633557568774219</v>
      </c>
      <c r="CG5" s="40">
        <f t="shared" si="8"/>
        <v>-0.92705098312485001</v>
      </c>
      <c r="CH5" s="40">
        <f t="shared" si="9"/>
        <v>-1.3597293354355151E-14</v>
      </c>
      <c r="CI5" s="40">
        <f t="shared" si="9"/>
        <v>0.92705098312484457</v>
      </c>
      <c r="CJ5" s="40">
        <f t="shared" si="9"/>
        <v>1.763355756877417</v>
      </c>
      <c r="CK5" s="40">
        <f t="shared" si="9"/>
        <v>2.4270509831248375</v>
      </c>
      <c r="CL5" s="40">
        <f t="shared" si="9"/>
        <v>2.85316954888546</v>
      </c>
      <c r="CM5" s="40">
        <f t="shared" si="9"/>
        <v>3</v>
      </c>
      <c r="CN5" s="40">
        <f t="shared" si="9"/>
        <v>2.8531695488854618</v>
      </c>
      <c r="CO5" s="40">
        <f t="shared" si="9"/>
        <v>2.4270509831248472</v>
      </c>
      <c r="CP5" s="40">
        <f t="shared" si="9"/>
        <v>1.7633557568774221</v>
      </c>
      <c r="CQ5" s="40">
        <f t="shared" si="9"/>
        <v>0.92705098312485057</v>
      </c>
      <c r="CR5" s="40">
        <f t="shared" si="10"/>
        <v>3.3065463576978537E-15</v>
      </c>
      <c r="CS5" s="40">
        <f t="shared" si="10"/>
        <v>-0.92705098312484413</v>
      </c>
      <c r="CT5" s="40">
        <f t="shared" si="10"/>
        <v>-1.7633557568774167</v>
      </c>
      <c r="CU5" s="40">
        <f t="shared" si="10"/>
        <v>-2.427050983124837</v>
      </c>
      <c r="CV5" s="40">
        <f t="shared" si="10"/>
        <v>-2.8531695488854596</v>
      </c>
      <c r="CW5" s="40">
        <f t="shared" si="10"/>
        <v>-3</v>
      </c>
      <c r="CX5" s="40">
        <f t="shared" si="10"/>
        <v>-2.8531695488854618</v>
      </c>
      <c r="CY5" s="40">
        <f t="shared" si="10"/>
        <v>-2.4270509831248472</v>
      </c>
      <c r="CZ5" s="40">
        <f t="shared" si="10"/>
        <v>-1.7633557568774223</v>
      </c>
      <c r="DA5" s="40">
        <f t="shared" si="10"/>
        <v>-0.92705098312484069</v>
      </c>
      <c r="DB5" s="40">
        <f t="shared" si="11"/>
        <v>-3.67394039744206E-15</v>
      </c>
      <c r="DC5" s="40">
        <f t="shared" si="11"/>
        <v>0.92705098312483369</v>
      </c>
      <c r="DD5" s="40">
        <f t="shared" si="11"/>
        <v>1.763355756877425</v>
      </c>
      <c r="DE5" s="40">
        <f t="shared" si="11"/>
        <v>2.427050983124837</v>
      </c>
      <c r="DF5" s="40">
        <f t="shared" si="11"/>
        <v>2.8531695488854596</v>
      </c>
      <c r="DG5" s="40">
        <f t="shared" si="11"/>
        <v>3</v>
      </c>
      <c r="DH5" s="40">
        <f t="shared" si="11"/>
        <v>2.8531695488854587</v>
      </c>
      <c r="DI5" s="40">
        <f t="shared" si="11"/>
        <v>2.4270509831248477</v>
      </c>
      <c r="DJ5" s="40">
        <f t="shared" si="11"/>
        <v>1.7633557568774227</v>
      </c>
      <c r="DK5" s="40">
        <f t="shared" si="11"/>
        <v>0.92705098312484102</v>
      </c>
      <c r="DL5" s="40">
        <f t="shared" si="12"/>
        <v>1.4699475473587769E-14</v>
      </c>
      <c r="DM5" s="40">
        <f t="shared" si="12"/>
        <v>-0.92705098312483336</v>
      </c>
      <c r="DN5" s="40">
        <f t="shared" si="12"/>
        <v>-1.7633557568774161</v>
      </c>
      <c r="DO5" s="40">
        <f t="shared" si="12"/>
        <v>-2.4270509831248304</v>
      </c>
      <c r="DP5" s="40">
        <f t="shared" si="12"/>
        <v>-2.8531695488854565</v>
      </c>
      <c r="DQ5" s="40">
        <f t="shared" si="12"/>
        <v>-3</v>
      </c>
      <c r="DR5" s="40">
        <f t="shared" si="12"/>
        <v>-2.8531695488854618</v>
      </c>
      <c r="DS5" s="40">
        <f t="shared" si="12"/>
        <v>-2.4270509831248415</v>
      </c>
      <c r="DT5" s="40">
        <f t="shared" si="12"/>
        <v>-1.7633557568774143</v>
      </c>
      <c r="DU5" s="40">
        <f t="shared" si="12"/>
        <v>-0.92705098312485146</v>
      </c>
      <c r="DV5" s="40">
        <f t="shared" si="13"/>
        <v>-4.4087284769304716E-15</v>
      </c>
      <c r="DW5" s="40">
        <f t="shared" si="13"/>
        <v>0.92705098312484324</v>
      </c>
      <c r="DX5" s="40">
        <f t="shared" si="13"/>
        <v>1.7633557568774072</v>
      </c>
      <c r="DY5" s="40">
        <f t="shared" si="13"/>
        <v>2.4270509831248361</v>
      </c>
      <c r="DZ5" s="40">
        <f t="shared" si="13"/>
        <v>2.8531695488854592</v>
      </c>
      <c r="EA5" s="40">
        <f t="shared" si="13"/>
        <v>3</v>
      </c>
      <c r="EB5" s="40">
        <f t="shared" si="13"/>
        <v>2.8531695488854592</v>
      </c>
      <c r="EC5" s="40">
        <f t="shared" si="13"/>
        <v>2.4270509831248486</v>
      </c>
      <c r="ED5" s="40">
        <f t="shared" si="13"/>
        <v>1.7633557568774234</v>
      </c>
      <c r="EE5" s="40">
        <f t="shared" si="13"/>
        <v>0.92705098312484169</v>
      </c>
      <c r="EF5" s="40">
        <f t="shared" si="14"/>
        <v>1.543426355307618E-14</v>
      </c>
      <c r="EG5" s="40">
        <f t="shared" si="14"/>
        <v>-0.92705098312483269</v>
      </c>
      <c r="EH5" s="40">
        <f t="shared" si="14"/>
        <v>-1.7633557568774154</v>
      </c>
      <c r="EI5" s="40">
        <f t="shared" si="14"/>
        <v>-2.4270509831248424</v>
      </c>
      <c r="EJ5" s="40">
        <f t="shared" si="14"/>
        <v>-2.8531695488854627</v>
      </c>
      <c r="EK5" s="40">
        <f t="shared" si="14"/>
        <v>-3</v>
      </c>
      <c r="EL5" s="40">
        <f t="shared" si="14"/>
        <v>-2.8531695488854623</v>
      </c>
      <c r="EM5" s="40">
        <f t="shared" si="14"/>
        <v>-2.4270509831248419</v>
      </c>
      <c r="EN5" s="40">
        <f t="shared" si="14"/>
        <v>-1.7633557568774321</v>
      </c>
      <c r="EO5" s="40">
        <f t="shared" si="14"/>
        <v>-0.92705098312485212</v>
      </c>
      <c r="EP5" s="40">
        <f t="shared" si="15"/>
        <v>-5.1435165564188833E-15</v>
      </c>
      <c r="EQ5" s="40">
        <f t="shared" si="15"/>
        <v>0.92705098312482215</v>
      </c>
      <c r="ER5" s="40">
        <f t="shared" si="15"/>
        <v>1.7633557568774236</v>
      </c>
      <c r="ES5" s="40">
        <f t="shared" si="15"/>
        <v>2.4270509831248486</v>
      </c>
      <c r="ET5" s="40">
        <f t="shared" si="15"/>
        <v>2.8531695488854592</v>
      </c>
      <c r="EU5" s="40">
        <f t="shared" si="15"/>
        <v>3</v>
      </c>
      <c r="EV5" s="40">
        <f t="shared" si="15"/>
        <v>2.8531695488854592</v>
      </c>
      <c r="EW5" s="40">
        <f t="shared" si="15"/>
        <v>2.4270509831248486</v>
      </c>
      <c r="EX5" s="40">
        <f t="shared" si="15"/>
        <v>1.7633557568774236</v>
      </c>
      <c r="EY5" s="40">
        <f t="shared" si="15"/>
        <v>0.92705098312486267</v>
      </c>
      <c r="EZ5" s="40">
        <f t="shared" si="16"/>
        <v>1.6169051632564591E-14</v>
      </c>
      <c r="FA5" s="40">
        <f t="shared" si="16"/>
        <v>-0.92705098312485212</v>
      </c>
      <c r="FB5" s="40">
        <f t="shared" si="16"/>
        <v>-1.7633557568774147</v>
      </c>
      <c r="FC5" s="40">
        <f t="shared" si="16"/>
        <v>-2.4270509831248419</v>
      </c>
      <c r="FD5" s="40">
        <f t="shared" si="16"/>
        <v>-2.8531695488854623</v>
      </c>
      <c r="FE5" s="40">
        <f t="shared" si="16"/>
        <v>-3</v>
      </c>
      <c r="FF5" s="40">
        <f t="shared" si="16"/>
        <v>-2.8531695488854627</v>
      </c>
      <c r="FG5" s="40">
        <f t="shared" si="16"/>
        <v>-2.4270509831248424</v>
      </c>
      <c r="FH5" s="40">
        <f t="shared" si="16"/>
        <v>-1.7633557568774327</v>
      </c>
      <c r="FI5" s="40">
        <f t="shared" si="16"/>
        <v>-0.92705098312485279</v>
      </c>
      <c r="FJ5" s="40">
        <f t="shared" si="17"/>
        <v>-2.7194586708710302E-14</v>
      </c>
      <c r="FK5" s="40">
        <f t="shared" si="17"/>
        <v>0.92705098312484169</v>
      </c>
      <c r="FL5" s="40">
        <f t="shared" si="17"/>
        <v>1.7633557568774234</v>
      </c>
      <c r="FM5" s="40">
        <f t="shared" si="17"/>
        <v>2.4270509831248357</v>
      </c>
      <c r="FN5" s="40">
        <f t="shared" si="17"/>
        <v>2.8531695488854592</v>
      </c>
      <c r="FO5" s="40">
        <f t="shared" si="17"/>
        <v>3</v>
      </c>
      <c r="FP5" s="40">
        <f t="shared" si="17"/>
        <v>2.8531695488854658</v>
      </c>
      <c r="FQ5" s="40">
        <f t="shared" si="17"/>
        <v>2.427050983124849</v>
      </c>
      <c r="FR5" s="40">
        <f t="shared" si="17"/>
        <v>1.7633557568774245</v>
      </c>
      <c r="FS5" s="40">
        <f t="shared" si="17"/>
        <v>0.92705098312486334</v>
      </c>
      <c r="FT5" s="40">
        <f t="shared" si="18"/>
        <v>-4.4124423607500016E-15</v>
      </c>
      <c r="FU5" s="40">
        <f t="shared" si="18"/>
        <v>-0.92705098312485146</v>
      </c>
      <c r="FV5" s="40">
        <f t="shared" si="18"/>
        <v>-1.7633557568774143</v>
      </c>
      <c r="FW5" s="40">
        <f t="shared" si="18"/>
        <v>-2.4270509831248415</v>
      </c>
      <c r="FX5" s="40">
        <f t="shared" si="18"/>
        <v>-2.8531695488854556</v>
      </c>
      <c r="FY5" s="40">
        <f t="shared" si="18"/>
        <v>-3</v>
      </c>
      <c r="FZ5" s="40">
        <f t="shared" si="18"/>
        <v>-2.8531695488854627</v>
      </c>
      <c r="GA5" s="40">
        <f t="shared" si="18"/>
        <v>-2.4270509831248552</v>
      </c>
      <c r="GB5" s="40">
        <f t="shared" si="18"/>
        <v>-1.7633557568774334</v>
      </c>
      <c r="GC5" s="40">
        <f t="shared" si="18"/>
        <v>-0.92705098312483336</v>
      </c>
      <c r="GD5" s="40">
        <f t="shared" si="19"/>
        <v>-6.6130927153957075E-15</v>
      </c>
      <c r="GE5" s="40">
        <f t="shared" si="19"/>
        <v>0.92705098312484102</v>
      </c>
      <c r="GF5" s="40">
        <f t="shared" si="19"/>
        <v>1.7633557568774227</v>
      </c>
      <c r="GG5" s="40">
        <f t="shared" si="19"/>
        <v>2.4270509831248352</v>
      </c>
      <c r="GH5" s="40">
        <f t="shared" si="19"/>
        <v>2.8531695488854587</v>
      </c>
      <c r="GI5" s="40">
        <f t="shared" si="19"/>
        <v>3</v>
      </c>
      <c r="GJ5" s="40">
        <f t="shared" si="19"/>
        <v>2.8531695488854663</v>
      </c>
      <c r="GK5" s="40">
        <f t="shared" si="19"/>
        <v>2.4270509831248495</v>
      </c>
      <c r="GL5" s="40">
        <f t="shared" si="19"/>
        <v>1.763355756877425</v>
      </c>
      <c r="GM5" s="40">
        <f t="shared" si="19"/>
        <v>0.92705098312484391</v>
      </c>
      <c r="GN5" s="40">
        <f t="shared" si="20"/>
        <v>-3.6776542812615899E-15</v>
      </c>
      <c r="GO5" s="40">
        <f t="shared" si="20"/>
        <v>-0.92705098312483059</v>
      </c>
      <c r="GP5" s="40">
        <f t="shared" si="20"/>
        <v>-1.7633557568774139</v>
      </c>
      <c r="GQ5" s="40">
        <f t="shared" si="20"/>
        <v>-2.4270509831248415</v>
      </c>
      <c r="GR5" s="40">
        <f t="shared" si="20"/>
        <v>-2.8531695488854552</v>
      </c>
      <c r="GS5" s="40">
        <f t="shared" si="20"/>
        <v>-3</v>
      </c>
      <c r="GT5" s="40">
        <f t="shared" si="20"/>
        <v>-2.8531695488854627</v>
      </c>
      <c r="GU5" s="40">
        <f t="shared" si="20"/>
        <v>-2.4270509831248432</v>
      </c>
      <c r="GV5" s="40">
        <f t="shared" si="20"/>
        <v>-1.7633557568774167</v>
      </c>
      <c r="GW5" s="40">
        <f t="shared" si="20"/>
        <v>-0.92705098312485434</v>
      </c>
      <c r="GX5" s="40">
        <f t="shared" si="21"/>
        <v>-7.3478807948841199E-15</v>
      </c>
      <c r="GY5" s="40">
        <f t="shared" si="21"/>
        <v>0.92705098312484036</v>
      </c>
      <c r="GZ5" s="40">
        <f t="shared" si="21"/>
        <v>1.7633557568774048</v>
      </c>
      <c r="HA5" s="40">
        <f t="shared" si="21"/>
        <v>2.4270509831248348</v>
      </c>
      <c r="HB5" s="40">
        <f t="shared" si="21"/>
        <v>2.8531695488854649</v>
      </c>
      <c r="HC5" s="40">
        <f t="shared" si="21"/>
        <v>3</v>
      </c>
      <c r="HD5" s="40">
        <f t="shared" si="21"/>
        <v>2.8531695488854663</v>
      </c>
      <c r="HE5" s="40">
        <f t="shared" si="21"/>
        <v>2.4270509831248499</v>
      </c>
      <c r="HF5" s="40">
        <f t="shared" si="21"/>
        <v>1.7633557568774254</v>
      </c>
      <c r="HG5" s="40">
        <f t="shared" si="21"/>
        <v>0.92705098312484457</v>
      </c>
      <c r="HH5" s="40">
        <f t="shared" si="22"/>
        <v>-2.9428662017731778E-15</v>
      </c>
      <c r="HI5" s="40">
        <f t="shared" si="22"/>
        <v>-0.92705098312485013</v>
      </c>
      <c r="HJ5" s="40">
        <f t="shared" si="22"/>
        <v>-1.7633557568774303</v>
      </c>
      <c r="HK5" s="40">
        <f t="shared" si="22"/>
        <v>-2.4270509831248281</v>
      </c>
      <c r="HL5" s="40">
        <f t="shared" si="22"/>
        <v>-2.8531695488854547</v>
      </c>
      <c r="HM5" s="40">
        <f t="shared" si="22"/>
        <v>-3</v>
      </c>
      <c r="HN5" s="40">
        <f t="shared" si="22"/>
        <v>-2.8531695488854631</v>
      </c>
      <c r="HO5" s="40">
        <f t="shared" si="22"/>
        <v>-2.4270509831248437</v>
      </c>
      <c r="HP5" s="40">
        <f t="shared" si="22"/>
        <v>-1.7633557568774174</v>
      </c>
      <c r="HQ5" s="40">
        <f t="shared" si="22"/>
        <v>-0.92705098312483469</v>
      </c>
      <c r="HR5" s="40">
        <f t="shared" si="23"/>
        <v>-2.9398950947175538E-14</v>
      </c>
      <c r="HS5" s="40">
        <f t="shared" si="23"/>
        <v>0.92705098312481937</v>
      </c>
      <c r="HT5" s="40">
        <f t="shared" si="23"/>
        <v>1.7633557568774041</v>
      </c>
      <c r="HU5" s="40">
        <f t="shared" si="23"/>
        <v>2.4270509831248344</v>
      </c>
      <c r="HV5" s="40">
        <f t="shared" si="23"/>
        <v>2.8531695488854583</v>
      </c>
      <c r="HW5" s="40">
        <f t="shared" si="23"/>
        <v>3</v>
      </c>
      <c r="HX5" s="40">
        <f t="shared" si="23"/>
        <v>2.8531695488854734</v>
      </c>
      <c r="HY5" s="40">
        <f t="shared" si="23"/>
        <v>2.4270509831248628</v>
      </c>
      <c r="HZ5" s="40">
        <f t="shared" si="23"/>
        <v>1.7633557568774434</v>
      </c>
      <c r="IA5" s="40">
        <f t="shared" si="23"/>
        <v>0.92705098312482481</v>
      </c>
      <c r="IB5" s="40">
        <f t="shared" si="24"/>
        <v>-2.3524360195087774E-14</v>
      </c>
      <c r="IC5" s="40">
        <f t="shared" si="24"/>
        <v>-0.92705098312482925</v>
      </c>
      <c r="ID5" s="40">
        <f t="shared" si="24"/>
        <v>-1.7633557568774125</v>
      </c>
      <c r="IE5" s="40">
        <f t="shared" si="24"/>
        <v>-2.4270509831248406</v>
      </c>
      <c r="IF5" s="40">
        <f t="shared" si="24"/>
        <v>-2.8531695488854614</v>
      </c>
      <c r="IG5" s="40">
        <f t="shared" si="24"/>
        <v>-3</v>
      </c>
      <c r="IH5" s="40">
        <f t="shared" si="24"/>
        <v>-2.8531695488854569</v>
      </c>
      <c r="II5" s="40">
        <f t="shared" si="24"/>
        <v>-2.4270509831248566</v>
      </c>
      <c r="IJ5" s="40">
        <f t="shared" si="24"/>
        <v>-1.7633557568774352</v>
      </c>
      <c r="IK5" s="40">
        <f t="shared" si="24"/>
        <v>-0.92705098312485568</v>
      </c>
      <c r="IL5" s="40">
        <f t="shared" si="25"/>
        <v>-8.8174569538609433E-15</v>
      </c>
      <c r="IM5" s="40">
        <f t="shared" si="25"/>
        <v>0.9270509831248388</v>
      </c>
      <c r="IN5" s="40">
        <f t="shared" si="25"/>
        <v>1.7633557568774207</v>
      </c>
      <c r="IO5" s="40">
        <f t="shared" si="25"/>
        <v>2.4270509831248215</v>
      </c>
      <c r="IP5" s="40">
        <f t="shared" si="25"/>
        <v>2.8531695488854512</v>
      </c>
      <c r="IQ5" s="40">
        <f t="shared" si="25"/>
        <v>3</v>
      </c>
      <c r="IR5" s="40">
        <f t="shared" si="25"/>
        <v>2.8531695488854671</v>
      </c>
      <c r="IS5" s="40">
        <f t="shared" si="25"/>
        <v>2.4270509831248255</v>
      </c>
      <c r="IT5" s="40">
        <f t="shared" si="25"/>
        <v>1.7633557568774267</v>
      </c>
      <c r="IU5" s="40">
        <f t="shared" si="25"/>
        <v>0.92705098312484591</v>
      </c>
    </row>
    <row r="6" spans="1:255" ht="28" customHeight="1" thickBot="1">
      <c r="A6" s="41" t="s">
        <v>25</v>
      </c>
      <c r="B6" s="42">
        <v>4</v>
      </c>
      <c r="C6" s="38" t="str">
        <f t="shared" si="0"/>
        <v>=</v>
      </c>
      <c r="D6" s="43">
        <v>4</v>
      </c>
      <c r="F6" s="40">
        <f t="shared" si="1"/>
        <v>0</v>
      </c>
      <c r="G6" s="40">
        <f t="shared" si="1"/>
        <v>1.6269465723032006</v>
      </c>
      <c r="H6" s="40">
        <f t="shared" si="1"/>
        <v>2.972579301909577</v>
      </c>
      <c r="I6" s="40">
        <f t="shared" si="1"/>
        <v>3.8042260651806141</v>
      </c>
      <c r="J6" s="40">
        <f t="shared" si="1"/>
        <v>3.9780875814730936</v>
      </c>
      <c r="K6" s="40">
        <f t="shared" si="1"/>
        <v>3.4641016151377548</v>
      </c>
      <c r="L6" s="40">
        <f t="shared" si="1"/>
        <v>2.351141009169893</v>
      </c>
      <c r="M6" s="40">
        <f t="shared" si="1"/>
        <v>0.83164676327103726</v>
      </c>
      <c r="N6" s="40">
        <f t="shared" si="1"/>
        <v>-0.83164676327103626</v>
      </c>
      <c r="O6" s="40">
        <f t="shared" si="1"/>
        <v>-2.3511410091698921</v>
      </c>
      <c r="P6" s="40">
        <f t="shared" si="2"/>
        <v>-3.4641016151377535</v>
      </c>
      <c r="Q6" s="40">
        <f t="shared" si="2"/>
        <v>-3.9780875814730932</v>
      </c>
      <c r="R6" s="40">
        <f t="shared" si="2"/>
        <v>-3.8042260651806146</v>
      </c>
      <c r="S6" s="40">
        <f t="shared" si="2"/>
        <v>-2.9725793019095761</v>
      </c>
      <c r="T6" s="40">
        <f t="shared" si="2"/>
        <v>-1.6269465723032006</v>
      </c>
      <c r="U6" s="40">
        <f t="shared" si="2"/>
        <v>-4.5324311181183837E-15</v>
      </c>
      <c r="V6" s="40">
        <f t="shared" si="2"/>
        <v>1.6269465723031988</v>
      </c>
      <c r="W6" s="40">
        <f t="shared" si="2"/>
        <v>2.972579301909577</v>
      </c>
      <c r="X6" s="40">
        <f t="shared" si="2"/>
        <v>3.8042260651806141</v>
      </c>
      <c r="Y6" s="40">
        <f t="shared" si="2"/>
        <v>3.9780875814730936</v>
      </c>
      <c r="Z6" s="40">
        <f t="shared" si="3"/>
        <v>3.4641016151377566</v>
      </c>
      <c r="AA6" s="40">
        <f t="shared" si="3"/>
        <v>2.3511410091698934</v>
      </c>
      <c r="AB6" s="40">
        <f t="shared" si="3"/>
        <v>0.83164676327104337</v>
      </c>
      <c r="AC6" s="40">
        <f t="shared" si="3"/>
        <v>-0.8316467632710336</v>
      </c>
      <c r="AD6" s="40">
        <f t="shared" si="3"/>
        <v>-2.3511410091698912</v>
      </c>
      <c r="AE6" s="40">
        <f t="shared" si="3"/>
        <v>-3.4641016151377548</v>
      </c>
      <c r="AF6" s="40">
        <f t="shared" si="3"/>
        <v>-3.9780875814730936</v>
      </c>
      <c r="AG6" s="40">
        <f t="shared" si="3"/>
        <v>-3.804226065180615</v>
      </c>
      <c r="AH6" s="40">
        <f t="shared" si="3"/>
        <v>-2.9725793019095765</v>
      </c>
      <c r="AI6" s="40">
        <f t="shared" si="3"/>
        <v>-1.6269465723031982</v>
      </c>
      <c r="AJ6" s="40">
        <f t="shared" si="4"/>
        <v>-9.0648622362367674E-15</v>
      </c>
      <c r="AK6" s="40">
        <f t="shared" si="4"/>
        <v>1.6269465723031946</v>
      </c>
      <c r="AL6" s="40">
        <f t="shared" si="4"/>
        <v>2.9725793019095739</v>
      </c>
      <c r="AM6" s="40">
        <f t="shared" si="4"/>
        <v>3.8042260651806137</v>
      </c>
      <c r="AN6" s="40">
        <f t="shared" si="4"/>
        <v>3.9780875814730932</v>
      </c>
      <c r="AO6" s="40">
        <f t="shared" si="4"/>
        <v>3.4641016151377571</v>
      </c>
      <c r="AP6" s="40">
        <f t="shared" si="4"/>
        <v>2.3511410091698943</v>
      </c>
      <c r="AQ6" s="40">
        <f t="shared" si="4"/>
        <v>0.83164676327103737</v>
      </c>
      <c r="AR6" s="40">
        <f t="shared" si="4"/>
        <v>-0.8316467632710326</v>
      </c>
      <c r="AS6" s="40">
        <f t="shared" si="4"/>
        <v>-2.3511410091698903</v>
      </c>
      <c r="AT6" s="40">
        <f t="shared" si="5"/>
        <v>-3.4641016151377508</v>
      </c>
      <c r="AU6" s="40">
        <f t="shared" si="5"/>
        <v>-3.9780875814730923</v>
      </c>
      <c r="AV6" s="40">
        <f t="shared" si="5"/>
        <v>-3.804226065180615</v>
      </c>
      <c r="AW6" s="40">
        <f t="shared" si="5"/>
        <v>-2.9725793019095819</v>
      </c>
      <c r="AX6" s="40">
        <f t="shared" si="5"/>
        <v>-1.6269465723032122</v>
      </c>
      <c r="AY6" s="40">
        <f t="shared" si="5"/>
        <v>-2.9391523179536475E-15</v>
      </c>
      <c r="AZ6" s="40">
        <f t="shared" si="5"/>
        <v>1.6269465723031937</v>
      </c>
      <c r="BA6" s="40">
        <f t="shared" si="5"/>
        <v>2.9725793019095779</v>
      </c>
      <c r="BB6" s="40">
        <f t="shared" si="5"/>
        <v>3.8042260651806132</v>
      </c>
      <c r="BC6" s="40">
        <f t="shared" si="5"/>
        <v>3.978087581473094</v>
      </c>
      <c r="BD6" s="40">
        <f t="shared" si="6"/>
        <v>3.4641016151377539</v>
      </c>
      <c r="BE6" s="40">
        <f t="shared" si="6"/>
        <v>2.3511410091698952</v>
      </c>
      <c r="BF6" s="40">
        <f t="shared" si="6"/>
        <v>0.83164676327103138</v>
      </c>
      <c r="BG6" s="40">
        <f t="shared" si="6"/>
        <v>-0.83164676327103859</v>
      </c>
      <c r="BH6" s="40">
        <f t="shared" si="6"/>
        <v>-2.3511410091698899</v>
      </c>
      <c r="BI6" s="40">
        <f t="shared" si="6"/>
        <v>-3.4641016151377575</v>
      </c>
      <c r="BJ6" s="40">
        <f t="shared" si="6"/>
        <v>-3.9780875814730936</v>
      </c>
      <c r="BK6" s="40">
        <f t="shared" si="6"/>
        <v>-3.8042260651806155</v>
      </c>
      <c r="BL6" s="40">
        <f t="shared" si="6"/>
        <v>-2.972579301909573</v>
      </c>
      <c r="BM6" s="40">
        <f t="shared" si="6"/>
        <v>-1.6269465723031999</v>
      </c>
      <c r="BN6" s="40">
        <f t="shared" si="7"/>
        <v>-1.8129724472473535E-14</v>
      </c>
      <c r="BO6" s="40">
        <f t="shared" si="7"/>
        <v>1.6269465723031928</v>
      </c>
      <c r="BP6" s="40">
        <f t="shared" si="7"/>
        <v>2.9725793019095681</v>
      </c>
      <c r="BQ6" s="40">
        <f t="shared" si="7"/>
        <v>3.8042260651806132</v>
      </c>
      <c r="BR6" s="40">
        <f t="shared" si="7"/>
        <v>3.9780875814730945</v>
      </c>
      <c r="BS6" s="40">
        <f t="shared" si="7"/>
        <v>3.4641016151377615</v>
      </c>
      <c r="BT6" s="40">
        <f t="shared" si="7"/>
        <v>2.3511410091698961</v>
      </c>
      <c r="BU6" s="40">
        <f t="shared" si="7"/>
        <v>0.83164676327104625</v>
      </c>
      <c r="BV6" s="40">
        <f t="shared" si="7"/>
        <v>-0.83164676327103759</v>
      </c>
      <c r="BW6" s="40">
        <f t="shared" si="7"/>
        <v>-2.351141009169889</v>
      </c>
      <c r="BX6" s="40">
        <f t="shared" si="8"/>
        <v>-3.4641016151377499</v>
      </c>
      <c r="BY6" s="40">
        <f t="shared" si="8"/>
        <v>-3.9780875814730932</v>
      </c>
      <c r="BZ6" s="40">
        <f t="shared" si="8"/>
        <v>-3.8042260651806159</v>
      </c>
      <c r="CA6" s="40">
        <f t="shared" si="8"/>
        <v>-2.9725793019095832</v>
      </c>
      <c r="CB6" s="40">
        <f t="shared" si="8"/>
        <v>-1.6269465723032008</v>
      </c>
      <c r="CC6" s="40">
        <f t="shared" si="8"/>
        <v>-4.898587196589413E-15</v>
      </c>
      <c r="CD6" s="40">
        <f t="shared" si="8"/>
        <v>1.626946572303192</v>
      </c>
      <c r="CE6" s="40">
        <f t="shared" si="8"/>
        <v>2.9725793019095672</v>
      </c>
      <c r="CF6" s="40">
        <f t="shared" si="8"/>
        <v>3.8042260651806128</v>
      </c>
      <c r="CG6" s="40">
        <f t="shared" si="8"/>
        <v>3.9780875814730927</v>
      </c>
      <c r="CH6" s="40">
        <f t="shared" si="9"/>
        <v>3.4641016151377619</v>
      </c>
      <c r="CI6" s="40">
        <f t="shared" si="9"/>
        <v>2.351141009169897</v>
      </c>
      <c r="CJ6" s="40">
        <f t="shared" si="9"/>
        <v>0.83164676327106113</v>
      </c>
      <c r="CK6" s="40">
        <f t="shared" si="9"/>
        <v>-0.83164676327105058</v>
      </c>
      <c r="CL6" s="40">
        <f t="shared" si="9"/>
        <v>-2.3511410091698881</v>
      </c>
      <c r="CM6" s="40">
        <f t="shared" si="9"/>
        <v>-3.4641016151377566</v>
      </c>
      <c r="CN6" s="40">
        <f t="shared" si="9"/>
        <v>-3.9780875814730918</v>
      </c>
      <c r="CO6" s="40">
        <f t="shared" si="9"/>
        <v>-3.8042260651806159</v>
      </c>
      <c r="CP6" s="40">
        <f t="shared" si="9"/>
        <v>-2.9725793019095934</v>
      </c>
      <c r="CQ6" s="40">
        <f t="shared" si="9"/>
        <v>-1.6269465723031888</v>
      </c>
      <c r="CR6" s="40">
        <f t="shared" si="10"/>
        <v>-5.878304635907295E-15</v>
      </c>
      <c r="CS6" s="40">
        <f t="shared" si="10"/>
        <v>1.6269465723032042</v>
      </c>
      <c r="CT6" s="40">
        <f t="shared" si="10"/>
        <v>2.9725793019095668</v>
      </c>
      <c r="CU6" s="40">
        <f t="shared" si="10"/>
        <v>3.8042260651806123</v>
      </c>
      <c r="CV6" s="40">
        <f t="shared" si="10"/>
        <v>3.9780875814730932</v>
      </c>
      <c r="CW6" s="40">
        <f t="shared" si="10"/>
        <v>3.4641016151377482</v>
      </c>
      <c r="CX6" s="40">
        <f t="shared" si="10"/>
        <v>2.3511410091698979</v>
      </c>
      <c r="CY6" s="40">
        <f t="shared" si="10"/>
        <v>0.83164676327106213</v>
      </c>
      <c r="CZ6" s="40">
        <f t="shared" si="10"/>
        <v>-0.83164676327102183</v>
      </c>
      <c r="DA6" s="40">
        <f t="shared" si="10"/>
        <v>-2.3511410091698872</v>
      </c>
      <c r="DB6" s="40">
        <f t="shared" si="11"/>
        <v>-3.4641016151377562</v>
      </c>
      <c r="DC6" s="40">
        <f t="shared" si="11"/>
        <v>-3.9780875814730918</v>
      </c>
      <c r="DD6" s="40">
        <f t="shared" si="11"/>
        <v>-3.8042260651806163</v>
      </c>
      <c r="DE6" s="40">
        <f t="shared" si="11"/>
        <v>-2.9725793019095939</v>
      </c>
      <c r="DF6" s="40">
        <f t="shared" si="11"/>
        <v>-1.6269465723031897</v>
      </c>
      <c r="DG6" s="40">
        <f t="shared" si="11"/>
        <v>-6.8580220752251778E-15</v>
      </c>
      <c r="DH6" s="40">
        <f t="shared" si="11"/>
        <v>1.6269465723032031</v>
      </c>
      <c r="DI6" s="40">
        <f t="shared" si="11"/>
        <v>2.9725793019095659</v>
      </c>
      <c r="DJ6" s="40">
        <f t="shared" si="11"/>
        <v>3.8042260651806119</v>
      </c>
      <c r="DK6" s="40">
        <f t="shared" si="11"/>
        <v>3.9780875814730963</v>
      </c>
      <c r="DL6" s="40">
        <f t="shared" si="12"/>
        <v>3.4641016151377486</v>
      </c>
      <c r="DM6" s="40">
        <f t="shared" si="12"/>
        <v>2.3511410091698983</v>
      </c>
      <c r="DN6" s="40">
        <f t="shared" si="12"/>
        <v>0.83164676327103526</v>
      </c>
      <c r="DO6" s="40">
        <f t="shared" si="12"/>
        <v>-0.83164676327102083</v>
      </c>
      <c r="DP6" s="40">
        <f t="shared" si="12"/>
        <v>-2.3511410091698863</v>
      </c>
      <c r="DQ6" s="40">
        <f t="shared" si="12"/>
        <v>-3.4641016151377557</v>
      </c>
      <c r="DR6" s="40">
        <f t="shared" si="12"/>
        <v>-3.9780875814730945</v>
      </c>
      <c r="DS6" s="40">
        <f t="shared" si="12"/>
        <v>-3.8042260651806168</v>
      </c>
      <c r="DT6" s="40">
        <f t="shared" si="12"/>
        <v>-2.9725793019095756</v>
      </c>
      <c r="DU6" s="40">
        <f t="shared" si="12"/>
        <v>-1.6269465723032166</v>
      </c>
      <c r="DV6" s="40">
        <f t="shared" si="13"/>
        <v>-3.625944894494707E-14</v>
      </c>
      <c r="DW6" s="40">
        <f t="shared" si="13"/>
        <v>1.6269465723032022</v>
      </c>
      <c r="DX6" s="40">
        <f t="shared" si="13"/>
        <v>2.9725793019095654</v>
      </c>
      <c r="DY6" s="40">
        <f t="shared" si="13"/>
        <v>3.8042260651806119</v>
      </c>
      <c r="DZ6" s="40">
        <f t="shared" si="13"/>
        <v>3.9780875814730963</v>
      </c>
      <c r="EA6" s="40">
        <f t="shared" si="13"/>
        <v>3.4641016151377633</v>
      </c>
      <c r="EB6" s="40">
        <f t="shared" si="13"/>
        <v>2.3511410091698992</v>
      </c>
      <c r="EC6" s="40">
        <f t="shared" si="13"/>
        <v>0.83164676327103615</v>
      </c>
      <c r="ED6" s="40">
        <f t="shared" si="13"/>
        <v>-0.83164676327101994</v>
      </c>
      <c r="EE6" s="40">
        <f t="shared" si="13"/>
        <v>-2.3511410091698859</v>
      </c>
      <c r="EF6" s="40">
        <f t="shared" si="14"/>
        <v>-3.4641016151377411</v>
      </c>
      <c r="EG6" s="40">
        <f t="shared" si="14"/>
        <v>-3.9780875814730945</v>
      </c>
      <c r="EH6" s="40">
        <f t="shared" si="14"/>
        <v>-3.8042260651806168</v>
      </c>
      <c r="EI6" s="40">
        <f t="shared" si="14"/>
        <v>-2.9725793019095765</v>
      </c>
      <c r="EJ6" s="40">
        <f t="shared" si="14"/>
        <v>-1.6269465723032175</v>
      </c>
      <c r="EK6" s="40">
        <f t="shared" si="14"/>
        <v>-8.8174569538609433E-15</v>
      </c>
      <c r="EL6" s="40">
        <f t="shared" si="14"/>
        <v>1.6269465723032013</v>
      </c>
      <c r="EM6" s="40">
        <f t="shared" si="14"/>
        <v>2.9725793019095836</v>
      </c>
      <c r="EN6" s="40">
        <f t="shared" si="14"/>
        <v>3.8042260651806115</v>
      </c>
      <c r="EO6" s="40">
        <f t="shared" si="14"/>
        <v>3.9780875814730932</v>
      </c>
      <c r="EP6" s="40">
        <f t="shared" si="15"/>
        <v>3.4641016151377637</v>
      </c>
      <c r="EQ6" s="40">
        <f t="shared" si="15"/>
        <v>2.3511410091699001</v>
      </c>
      <c r="ER6" s="40">
        <f t="shared" si="15"/>
        <v>0.83164676327103715</v>
      </c>
      <c r="ES6" s="40">
        <f t="shared" si="15"/>
        <v>-0.8316467632710467</v>
      </c>
      <c r="ET6" s="40">
        <f t="shared" si="15"/>
        <v>-2.351141009169885</v>
      </c>
      <c r="EU6" s="40">
        <f t="shared" si="15"/>
        <v>-3.4641016151377402</v>
      </c>
      <c r="EV6" s="40">
        <f t="shared" si="15"/>
        <v>-3.9780875814730914</v>
      </c>
      <c r="EW6" s="40">
        <f t="shared" si="15"/>
        <v>-3.8042260651806172</v>
      </c>
      <c r="EX6" s="40">
        <f t="shared" si="15"/>
        <v>-2.972579301909577</v>
      </c>
      <c r="EY6" s="40">
        <f t="shared" si="15"/>
        <v>-1.6269465723032184</v>
      </c>
      <c r="EZ6" s="40">
        <f t="shared" si="16"/>
        <v>-9.7971743931788261E-15</v>
      </c>
      <c r="FA6" s="40">
        <f t="shared" si="16"/>
        <v>1.6269465723031744</v>
      </c>
      <c r="FB6" s="40">
        <f t="shared" si="16"/>
        <v>2.9725793019095641</v>
      </c>
      <c r="FC6" s="40">
        <f t="shared" si="16"/>
        <v>3.8042260651806199</v>
      </c>
      <c r="FD6" s="40">
        <f t="shared" si="16"/>
        <v>3.9780875814730963</v>
      </c>
      <c r="FE6" s="40">
        <f t="shared" si="16"/>
        <v>3.4641016151377642</v>
      </c>
      <c r="FF6" s="40">
        <f t="shared" si="16"/>
        <v>2.3511410091699005</v>
      </c>
      <c r="FG6" s="40">
        <f t="shared" si="16"/>
        <v>0.83164676327103815</v>
      </c>
      <c r="FH6" s="40">
        <f t="shared" si="16"/>
        <v>-0.83164676327104581</v>
      </c>
      <c r="FI6" s="40">
        <f t="shared" si="16"/>
        <v>-2.3511410091699072</v>
      </c>
      <c r="FJ6" s="40">
        <f t="shared" si="17"/>
        <v>-3.4641016151377397</v>
      </c>
      <c r="FK6" s="40">
        <f t="shared" si="17"/>
        <v>-3.9780875814730914</v>
      </c>
      <c r="FL6" s="40">
        <f t="shared" si="17"/>
        <v>-3.8042260651806177</v>
      </c>
      <c r="FM6" s="40">
        <f t="shared" si="17"/>
        <v>-2.9725793019095779</v>
      </c>
      <c r="FN6" s="40">
        <f t="shared" si="17"/>
        <v>-1.6269465723032452</v>
      </c>
      <c r="FO6" s="40">
        <f t="shared" si="17"/>
        <v>-3.9198601262900713E-14</v>
      </c>
      <c r="FP6" s="40">
        <f t="shared" si="17"/>
        <v>1.6269465723032255</v>
      </c>
      <c r="FQ6" s="40">
        <f t="shared" si="17"/>
        <v>2.9725793019096014</v>
      </c>
      <c r="FR6" s="40">
        <f t="shared" si="17"/>
        <v>3.804226065180611</v>
      </c>
      <c r="FS6" s="40">
        <f t="shared" si="17"/>
        <v>3.9780875814730936</v>
      </c>
      <c r="FT6" s="40">
        <f t="shared" si="18"/>
        <v>3.4641016151377508</v>
      </c>
      <c r="FU6" s="40">
        <f t="shared" si="18"/>
        <v>2.3511410091699245</v>
      </c>
      <c r="FV6" s="40">
        <f t="shared" si="18"/>
        <v>0.8316467632710669</v>
      </c>
      <c r="FW6" s="40">
        <f t="shared" si="18"/>
        <v>-0.83164676327101705</v>
      </c>
      <c r="FX6" s="40">
        <f t="shared" si="18"/>
        <v>-2.3511410091698832</v>
      </c>
      <c r="FY6" s="40">
        <f t="shared" si="18"/>
        <v>-3.4641016151377251</v>
      </c>
      <c r="FZ6" s="40">
        <f t="shared" si="18"/>
        <v>-3.9780875814730883</v>
      </c>
      <c r="GA6" s="40">
        <f t="shared" si="18"/>
        <v>-3.8042260651806092</v>
      </c>
      <c r="GB6" s="40">
        <f t="shared" si="18"/>
        <v>-2.9725793019095592</v>
      </c>
      <c r="GC6" s="40">
        <f t="shared" si="18"/>
        <v>-1.6269465723032202</v>
      </c>
      <c r="GD6" s="40">
        <f t="shared" si="19"/>
        <v>-1.175660927181459E-14</v>
      </c>
      <c r="GE6" s="40">
        <f t="shared" si="19"/>
        <v>1.6269465723031986</v>
      </c>
      <c r="GF6" s="40">
        <f t="shared" si="19"/>
        <v>2.9725793019095814</v>
      </c>
      <c r="GG6" s="40">
        <f t="shared" si="19"/>
        <v>3.8042260651806017</v>
      </c>
      <c r="GH6" s="40">
        <f t="shared" si="19"/>
        <v>3.9780875814730967</v>
      </c>
      <c r="GI6" s="40">
        <f t="shared" si="19"/>
        <v>3.4641016151377655</v>
      </c>
      <c r="GJ6" s="40">
        <f t="shared" si="19"/>
        <v>2.3511410091699023</v>
      </c>
      <c r="GK6" s="40">
        <f t="shared" si="19"/>
        <v>0.83164676327104003</v>
      </c>
      <c r="GL6" s="40">
        <f t="shared" si="19"/>
        <v>-0.83164676327104392</v>
      </c>
      <c r="GM6" s="40">
        <f t="shared" si="19"/>
        <v>-2.3511410091699054</v>
      </c>
      <c r="GN6" s="40">
        <f t="shared" si="20"/>
        <v>-3.4641016151377673</v>
      </c>
      <c r="GO6" s="40">
        <f t="shared" si="20"/>
        <v>-3.9780875814730909</v>
      </c>
      <c r="GP6" s="40">
        <f t="shared" si="20"/>
        <v>-3.8042260651806181</v>
      </c>
      <c r="GQ6" s="40">
        <f t="shared" si="20"/>
        <v>-2.9725793019095792</v>
      </c>
      <c r="GR6" s="40">
        <f t="shared" si="20"/>
        <v>-1.626946572303247</v>
      </c>
      <c r="GS6" s="40">
        <f t="shared" si="20"/>
        <v>-4.1158036141536482E-14</v>
      </c>
      <c r="GT6" s="40">
        <f t="shared" si="20"/>
        <v>1.6269465723031717</v>
      </c>
      <c r="GU6" s="40">
        <f t="shared" si="20"/>
        <v>2.9725793019095619</v>
      </c>
      <c r="GV6" s="40">
        <f t="shared" si="20"/>
        <v>3.8042260651806101</v>
      </c>
      <c r="GW6" s="40">
        <f t="shared" si="20"/>
        <v>3.9780875814730936</v>
      </c>
      <c r="GX6" s="40">
        <f t="shared" si="21"/>
        <v>3.4641016151377517</v>
      </c>
      <c r="GY6" s="40">
        <f t="shared" si="21"/>
        <v>2.3511410091698801</v>
      </c>
      <c r="GZ6" s="40">
        <f t="shared" si="21"/>
        <v>0.83164676327106879</v>
      </c>
      <c r="HA6" s="40">
        <f t="shared" si="21"/>
        <v>-0.83164676327101517</v>
      </c>
      <c r="HB6" s="40">
        <f t="shared" si="21"/>
        <v>-2.3511410091698819</v>
      </c>
      <c r="HC6" s="40">
        <f t="shared" si="21"/>
        <v>-3.4641016151377526</v>
      </c>
      <c r="HD6" s="40">
        <f t="shared" si="21"/>
        <v>-3.9780875814730878</v>
      </c>
      <c r="HE6" s="40">
        <f t="shared" si="21"/>
        <v>-3.8042260651806274</v>
      </c>
      <c r="HF6" s="40">
        <f t="shared" si="21"/>
        <v>-2.9725793019095605</v>
      </c>
      <c r="HG6" s="40">
        <f t="shared" si="21"/>
        <v>-1.62694657230317</v>
      </c>
      <c r="HH6" s="40">
        <f t="shared" si="22"/>
        <v>-1.3716044150450356E-14</v>
      </c>
      <c r="HI6" s="40">
        <f t="shared" si="22"/>
        <v>1.6269465723031968</v>
      </c>
      <c r="HJ6" s="40">
        <f t="shared" si="22"/>
        <v>2.9725793019095805</v>
      </c>
      <c r="HK6" s="40">
        <f t="shared" si="22"/>
        <v>3.8042260651806186</v>
      </c>
      <c r="HL6" s="40">
        <f t="shared" si="22"/>
        <v>3.9780875814730967</v>
      </c>
      <c r="HM6" s="40">
        <f t="shared" si="22"/>
        <v>3.4641016151377664</v>
      </c>
      <c r="HN6" s="40">
        <f t="shared" si="22"/>
        <v>2.3511410091699041</v>
      </c>
      <c r="HO6" s="40">
        <f t="shared" si="22"/>
        <v>0.83164676327109754</v>
      </c>
      <c r="HP6" s="40">
        <f t="shared" si="22"/>
        <v>-0.83164676327098641</v>
      </c>
      <c r="HQ6" s="40">
        <f t="shared" si="22"/>
        <v>-2.3511410091699041</v>
      </c>
      <c r="HR6" s="40">
        <f t="shared" si="23"/>
        <v>-3.4641016151377664</v>
      </c>
      <c r="HS6" s="40">
        <f t="shared" si="23"/>
        <v>-3.9780875814730909</v>
      </c>
      <c r="HT6" s="40">
        <f t="shared" si="23"/>
        <v>-3.8042260651806186</v>
      </c>
      <c r="HU6" s="40">
        <f t="shared" si="23"/>
        <v>-2.9725793019095801</v>
      </c>
      <c r="HV6" s="40">
        <f t="shared" si="23"/>
        <v>-1.6269465723031968</v>
      </c>
      <c r="HW6" s="40">
        <f t="shared" si="23"/>
        <v>-4.3117471020172244E-14</v>
      </c>
      <c r="HX6" s="40">
        <f t="shared" si="23"/>
        <v>1.62694657230317</v>
      </c>
      <c r="HY6" s="40">
        <f t="shared" si="23"/>
        <v>2.9725793019095605</v>
      </c>
      <c r="HZ6" s="40">
        <f t="shared" si="23"/>
        <v>3.8042260651806097</v>
      </c>
      <c r="IA6" s="40">
        <f t="shared" si="23"/>
        <v>3.9780875814730998</v>
      </c>
      <c r="IB6" s="40">
        <f t="shared" si="24"/>
        <v>3.4641016151377526</v>
      </c>
      <c r="IC6" s="40">
        <f t="shared" si="24"/>
        <v>2.3511410091698819</v>
      </c>
      <c r="ID6" s="40">
        <f t="shared" si="24"/>
        <v>0.83164676327101505</v>
      </c>
      <c r="IE6" s="40">
        <f t="shared" si="24"/>
        <v>-0.83164676327101317</v>
      </c>
      <c r="IF6" s="40">
        <f t="shared" si="24"/>
        <v>-2.3511410091698801</v>
      </c>
      <c r="IG6" s="40">
        <f t="shared" si="24"/>
        <v>-3.4641016151377517</v>
      </c>
      <c r="IH6" s="40">
        <f t="shared" si="24"/>
        <v>-3.9780875814730936</v>
      </c>
      <c r="II6" s="40">
        <f t="shared" si="24"/>
        <v>-3.8042260651806279</v>
      </c>
      <c r="IJ6" s="40">
        <f t="shared" si="24"/>
        <v>-2.9725793019096001</v>
      </c>
      <c r="IK6" s="40">
        <f t="shared" si="24"/>
        <v>-1.6269465723032237</v>
      </c>
      <c r="IL6" s="40">
        <f t="shared" si="25"/>
        <v>-7.2518897889894139E-14</v>
      </c>
      <c r="IM6" s="40">
        <f t="shared" si="25"/>
        <v>1.6269465723031951</v>
      </c>
      <c r="IN6" s="40">
        <f t="shared" si="25"/>
        <v>2.9725793019095792</v>
      </c>
      <c r="IO6" s="40">
        <f t="shared" si="25"/>
        <v>3.8042260651806181</v>
      </c>
      <c r="IP6" s="40">
        <f t="shared" si="25"/>
        <v>3.9780875814730972</v>
      </c>
      <c r="IQ6" s="40">
        <f t="shared" si="25"/>
        <v>3.4641016151377673</v>
      </c>
      <c r="IR6" s="40">
        <f t="shared" si="25"/>
        <v>2.3511410091699054</v>
      </c>
      <c r="IS6" s="40">
        <f t="shared" si="25"/>
        <v>0.83164676327104381</v>
      </c>
      <c r="IT6" s="40">
        <f t="shared" si="25"/>
        <v>-0.83164676327098441</v>
      </c>
      <c r="IU6" s="40">
        <f t="shared" si="25"/>
        <v>-2.3511410091698561</v>
      </c>
    </row>
    <row r="7" spans="1:255" ht="28" customHeight="1" thickBot="1">
      <c r="A7" s="41" t="s">
        <v>25</v>
      </c>
      <c r="B7" s="42">
        <v>5</v>
      </c>
      <c r="C7" s="38" t="str">
        <f t="shared" si="0"/>
        <v>=</v>
      </c>
      <c r="D7" s="43">
        <v>5</v>
      </c>
      <c r="F7" s="40">
        <f t="shared" si="1"/>
        <v>0</v>
      </c>
      <c r="G7" s="40">
        <f t="shared" si="1"/>
        <v>2.4999999999999996</v>
      </c>
      <c r="H7" s="40">
        <f t="shared" si="1"/>
        <v>4.3301270189221928</v>
      </c>
      <c r="I7" s="40">
        <f t="shared" si="1"/>
        <v>5</v>
      </c>
      <c r="J7" s="40">
        <f t="shared" si="1"/>
        <v>4.3301270189221936</v>
      </c>
      <c r="K7" s="40">
        <f t="shared" si="1"/>
        <v>2.4999999999999996</v>
      </c>
      <c r="L7" s="40">
        <f t="shared" si="1"/>
        <v>2.8327694488239896E-15</v>
      </c>
      <c r="M7" s="40">
        <f t="shared" si="1"/>
        <v>-2.4999999999999991</v>
      </c>
      <c r="N7" s="40">
        <f t="shared" si="1"/>
        <v>-4.3301270189221919</v>
      </c>
      <c r="O7" s="40">
        <f t="shared" si="1"/>
        <v>-5</v>
      </c>
      <c r="P7" s="40">
        <f t="shared" si="2"/>
        <v>-4.3301270189221928</v>
      </c>
      <c r="Q7" s="40">
        <f t="shared" si="2"/>
        <v>-2.4999999999999982</v>
      </c>
      <c r="R7" s="40">
        <f t="shared" si="2"/>
        <v>-5.6655388976479792E-15</v>
      </c>
      <c r="S7" s="40">
        <f t="shared" si="2"/>
        <v>2.4999999999999964</v>
      </c>
      <c r="T7" s="40">
        <f t="shared" si="2"/>
        <v>4.3301270189221919</v>
      </c>
      <c r="U7" s="40">
        <f t="shared" si="2"/>
        <v>5</v>
      </c>
      <c r="V7" s="40">
        <f t="shared" si="2"/>
        <v>4.3301270189221954</v>
      </c>
      <c r="W7" s="40">
        <f t="shared" si="2"/>
        <v>2.4999999999999991</v>
      </c>
      <c r="X7" s="40">
        <f t="shared" si="2"/>
        <v>1.8369701987210296E-15</v>
      </c>
      <c r="Y7" s="40">
        <f t="shared" si="2"/>
        <v>-2.5000000000000036</v>
      </c>
      <c r="Z7" s="40">
        <f t="shared" si="3"/>
        <v>-4.3301270189221936</v>
      </c>
      <c r="AA7" s="40">
        <f t="shared" si="3"/>
        <v>-5</v>
      </c>
      <c r="AB7" s="40">
        <f t="shared" si="3"/>
        <v>-4.330127018922191</v>
      </c>
      <c r="AC7" s="40">
        <f t="shared" si="3"/>
        <v>-2.4999999999999996</v>
      </c>
      <c r="AD7" s="40">
        <f t="shared" si="3"/>
        <v>-1.1331077795295958E-14</v>
      </c>
      <c r="AE7" s="40">
        <f t="shared" si="3"/>
        <v>2.4999999999999951</v>
      </c>
      <c r="AF7" s="40">
        <f t="shared" si="3"/>
        <v>4.3301270189221892</v>
      </c>
      <c r="AG7" s="40">
        <f t="shared" si="3"/>
        <v>5</v>
      </c>
      <c r="AH7" s="40">
        <f t="shared" si="3"/>
        <v>4.3301270189221963</v>
      </c>
      <c r="AI7" s="40">
        <f t="shared" si="3"/>
        <v>2.500000000000008</v>
      </c>
      <c r="AJ7" s="40">
        <f t="shared" si="4"/>
        <v>3.061616997868383E-15</v>
      </c>
      <c r="AK7" s="40">
        <f t="shared" si="4"/>
        <v>-2.4999999999999947</v>
      </c>
      <c r="AL7" s="40">
        <f t="shared" si="4"/>
        <v>-4.3301270189221883</v>
      </c>
      <c r="AM7" s="40">
        <f t="shared" si="4"/>
        <v>-5</v>
      </c>
      <c r="AN7" s="40">
        <f t="shared" si="4"/>
        <v>-4.3301270189221919</v>
      </c>
      <c r="AO7" s="40">
        <f t="shared" si="4"/>
        <v>-2.500000000000016</v>
      </c>
      <c r="AP7" s="40">
        <f t="shared" si="4"/>
        <v>-3.6739403974420592E-15</v>
      </c>
      <c r="AQ7" s="40">
        <f t="shared" si="4"/>
        <v>2.4999999999999942</v>
      </c>
      <c r="AR7" s="40">
        <f t="shared" si="4"/>
        <v>4.3301270189221972</v>
      </c>
      <c r="AS7" s="40">
        <f t="shared" si="4"/>
        <v>5</v>
      </c>
      <c r="AT7" s="40">
        <f t="shared" si="5"/>
        <v>4.3301270189221928</v>
      </c>
      <c r="AU7" s="40">
        <f t="shared" si="5"/>
        <v>2.5000000000000009</v>
      </c>
      <c r="AV7" s="40">
        <f t="shared" si="5"/>
        <v>4.2862637970157365E-15</v>
      </c>
      <c r="AW7" s="40">
        <f t="shared" si="5"/>
        <v>-2.4999999999999938</v>
      </c>
      <c r="AX7" s="40">
        <f t="shared" si="5"/>
        <v>-4.3301270189221972</v>
      </c>
      <c r="AY7" s="40">
        <f t="shared" si="5"/>
        <v>-5</v>
      </c>
      <c r="AZ7" s="40">
        <f t="shared" si="5"/>
        <v>-4.3301270189221928</v>
      </c>
      <c r="BA7" s="40">
        <f t="shared" si="5"/>
        <v>-2.5000000000000018</v>
      </c>
      <c r="BB7" s="40">
        <f t="shared" si="5"/>
        <v>-2.2662155590591917E-14</v>
      </c>
      <c r="BC7" s="40">
        <f t="shared" si="5"/>
        <v>2.4999999999999929</v>
      </c>
      <c r="BD7" s="40">
        <f t="shared" si="6"/>
        <v>4.3301270189221883</v>
      </c>
      <c r="BE7" s="40">
        <f t="shared" si="6"/>
        <v>5</v>
      </c>
      <c r="BF7" s="40">
        <f t="shared" si="6"/>
        <v>4.3301270189222016</v>
      </c>
      <c r="BG7" s="40">
        <f t="shared" si="6"/>
        <v>2.5000000000000022</v>
      </c>
      <c r="BH7" s="40">
        <f t="shared" si="6"/>
        <v>5.5109105961630896E-15</v>
      </c>
      <c r="BI7" s="40">
        <f t="shared" si="6"/>
        <v>-2.4999999999999925</v>
      </c>
      <c r="BJ7" s="40">
        <f t="shared" si="6"/>
        <v>-4.3301270189221874</v>
      </c>
      <c r="BK7" s="40">
        <f t="shared" si="6"/>
        <v>-5</v>
      </c>
      <c r="BL7" s="40">
        <f t="shared" si="6"/>
        <v>-4.3301270189222016</v>
      </c>
      <c r="BM7" s="40">
        <f t="shared" si="6"/>
        <v>-2.5000000000000027</v>
      </c>
      <c r="BN7" s="40">
        <f t="shared" si="7"/>
        <v>-6.1232339957367661E-15</v>
      </c>
      <c r="BO7" s="40">
        <f t="shared" si="7"/>
        <v>2.5000000000000071</v>
      </c>
      <c r="BP7" s="40">
        <f t="shared" si="7"/>
        <v>4.3301270189221874</v>
      </c>
      <c r="BQ7" s="40">
        <f t="shared" si="7"/>
        <v>5</v>
      </c>
      <c r="BR7" s="40">
        <f t="shared" si="7"/>
        <v>4.3301270189222025</v>
      </c>
      <c r="BS7" s="40">
        <f t="shared" si="7"/>
        <v>2.5000000000000036</v>
      </c>
      <c r="BT7" s="40">
        <f t="shared" si="7"/>
        <v>2.4499125789312944E-14</v>
      </c>
      <c r="BU7" s="40">
        <f t="shared" si="7"/>
        <v>-2.4999999999999916</v>
      </c>
      <c r="BV7" s="40">
        <f t="shared" si="7"/>
        <v>-4.3301270189221954</v>
      </c>
      <c r="BW7" s="40">
        <f t="shared" si="7"/>
        <v>-5</v>
      </c>
      <c r="BX7" s="40">
        <f t="shared" si="8"/>
        <v>-4.3301270189222123</v>
      </c>
      <c r="BY7" s="40">
        <f t="shared" si="8"/>
        <v>-2.5000000000000187</v>
      </c>
      <c r="BZ7" s="40">
        <f t="shared" si="8"/>
        <v>-7.3478807948841184E-15</v>
      </c>
      <c r="CA7" s="40">
        <f t="shared" si="8"/>
        <v>2.5000000000000062</v>
      </c>
      <c r="CB7" s="40">
        <f t="shared" si="8"/>
        <v>4.3301270189221865</v>
      </c>
      <c r="CC7" s="40">
        <f t="shared" si="8"/>
        <v>5</v>
      </c>
      <c r="CD7" s="40">
        <f t="shared" si="8"/>
        <v>4.3301270189221857</v>
      </c>
      <c r="CE7" s="40">
        <f t="shared" si="8"/>
        <v>2.5000000000000044</v>
      </c>
      <c r="CF7" s="40">
        <f t="shared" si="8"/>
        <v>2.5723772588460302E-14</v>
      </c>
      <c r="CG7" s="40">
        <f t="shared" si="8"/>
        <v>-2.4999999999999907</v>
      </c>
      <c r="CH7" s="40">
        <f t="shared" si="9"/>
        <v>-4.3301270189221954</v>
      </c>
      <c r="CI7" s="40">
        <f t="shared" si="9"/>
        <v>-5</v>
      </c>
      <c r="CJ7" s="40">
        <f t="shared" si="9"/>
        <v>-4.3301270189221945</v>
      </c>
      <c r="CK7" s="40">
        <f t="shared" si="9"/>
        <v>-2.50000000000002</v>
      </c>
      <c r="CL7" s="40">
        <f t="shared" si="9"/>
        <v>-8.572527594031473E-15</v>
      </c>
      <c r="CM7" s="40">
        <f t="shared" si="9"/>
        <v>2.4999999999999742</v>
      </c>
      <c r="CN7" s="40">
        <f t="shared" si="9"/>
        <v>4.3301270189221857</v>
      </c>
      <c r="CO7" s="40">
        <f t="shared" si="9"/>
        <v>5</v>
      </c>
      <c r="CP7" s="40">
        <f t="shared" si="9"/>
        <v>4.3301270189221857</v>
      </c>
      <c r="CQ7" s="40">
        <f t="shared" si="9"/>
        <v>2.5000000000000053</v>
      </c>
      <c r="CR7" s="40">
        <f t="shared" si="10"/>
        <v>2.6948419387607653E-14</v>
      </c>
      <c r="CS7" s="40">
        <f t="shared" si="10"/>
        <v>-2.4999999999999893</v>
      </c>
      <c r="CT7" s="40">
        <f t="shared" si="10"/>
        <v>-4.3301270189221945</v>
      </c>
      <c r="CU7" s="40">
        <f t="shared" si="10"/>
        <v>-5</v>
      </c>
      <c r="CV7" s="40">
        <f t="shared" si="10"/>
        <v>-4.3301270189221954</v>
      </c>
      <c r="CW7" s="40">
        <f t="shared" si="10"/>
        <v>-2.4999999999999907</v>
      </c>
      <c r="CX7" s="40">
        <f t="shared" si="10"/>
        <v>-4.5324311181183834E-14</v>
      </c>
      <c r="CY7" s="40">
        <f t="shared" si="10"/>
        <v>2.4999999999999734</v>
      </c>
      <c r="CZ7" s="40">
        <f t="shared" si="10"/>
        <v>4.3301270189221857</v>
      </c>
      <c r="DA7" s="40">
        <f t="shared" si="10"/>
        <v>5</v>
      </c>
      <c r="DB7" s="40">
        <f t="shared" si="11"/>
        <v>4.3301270189222043</v>
      </c>
      <c r="DC7" s="40">
        <f t="shared" si="11"/>
        <v>2.5000000000000062</v>
      </c>
      <c r="DD7" s="40">
        <f t="shared" si="11"/>
        <v>-7.3540706012500029E-15</v>
      </c>
      <c r="DE7" s="40">
        <f t="shared" si="11"/>
        <v>-2.4999999999999885</v>
      </c>
      <c r="DF7" s="40">
        <f t="shared" si="11"/>
        <v>-4.3301270189221768</v>
      </c>
      <c r="DG7" s="40">
        <f t="shared" si="11"/>
        <v>-5</v>
      </c>
      <c r="DH7" s="40">
        <f t="shared" si="11"/>
        <v>-4.3301270189221954</v>
      </c>
      <c r="DI7" s="40">
        <f t="shared" si="11"/>
        <v>-2.4999999999999916</v>
      </c>
      <c r="DJ7" s="40">
        <f t="shared" si="11"/>
        <v>-1.1021821192326179E-14</v>
      </c>
      <c r="DK7" s="40">
        <f t="shared" si="11"/>
        <v>2.5000000000000036</v>
      </c>
      <c r="DL7" s="40">
        <f t="shared" si="12"/>
        <v>4.3301270189221848</v>
      </c>
      <c r="DM7" s="40">
        <f t="shared" si="12"/>
        <v>5</v>
      </c>
      <c r="DN7" s="40">
        <f t="shared" si="12"/>
        <v>4.3301270189222043</v>
      </c>
      <c r="DO7" s="40">
        <f t="shared" si="12"/>
        <v>2.5000000000000071</v>
      </c>
      <c r="DP7" s="40">
        <f t="shared" si="12"/>
        <v>-6.1294238021026498E-15</v>
      </c>
      <c r="DQ7" s="40">
        <f t="shared" si="12"/>
        <v>-2.4999999999999871</v>
      </c>
      <c r="DR7" s="40">
        <f t="shared" si="12"/>
        <v>-4.330127018922175</v>
      </c>
      <c r="DS7" s="40">
        <f t="shared" si="12"/>
        <v>-5</v>
      </c>
      <c r="DT7" s="40">
        <f t="shared" si="12"/>
        <v>-4.3301270189221963</v>
      </c>
      <c r="DU7" s="40">
        <f t="shared" si="12"/>
        <v>-2.5000000000000231</v>
      </c>
      <c r="DV7" s="40">
        <f t="shared" si="13"/>
        <v>-1.2246467991473532E-14</v>
      </c>
      <c r="DW7" s="40">
        <f t="shared" si="13"/>
        <v>2.5000000000000022</v>
      </c>
      <c r="DX7" s="40">
        <f t="shared" si="13"/>
        <v>4.3301270189222016</v>
      </c>
      <c r="DY7" s="40">
        <f t="shared" si="13"/>
        <v>5</v>
      </c>
      <c r="DZ7" s="40">
        <f t="shared" si="13"/>
        <v>4.3301270189222052</v>
      </c>
      <c r="EA7" s="40">
        <f t="shared" si="13"/>
        <v>2.5000000000000084</v>
      </c>
      <c r="EB7" s="40">
        <f t="shared" si="13"/>
        <v>-4.9047770029552967E-15</v>
      </c>
      <c r="EC7" s="40">
        <f t="shared" si="13"/>
        <v>-2.4999999999999556</v>
      </c>
      <c r="ED7" s="40">
        <f t="shared" si="13"/>
        <v>-4.330127018922175</v>
      </c>
      <c r="EE7" s="40">
        <f t="shared" si="13"/>
        <v>-5</v>
      </c>
      <c r="EF7" s="40">
        <f t="shared" si="14"/>
        <v>-4.3301270189221972</v>
      </c>
      <c r="EG7" s="40">
        <f t="shared" si="14"/>
        <v>-2.4999999999999938</v>
      </c>
      <c r="EH7" s="40">
        <f t="shared" si="14"/>
        <v>-4.8998251578625888E-14</v>
      </c>
      <c r="EI7" s="40">
        <f t="shared" si="14"/>
        <v>2.4999999999999702</v>
      </c>
      <c r="EJ7" s="40">
        <f t="shared" si="14"/>
        <v>4.3301270189221839</v>
      </c>
      <c r="EK7" s="40">
        <f t="shared" si="14"/>
        <v>5</v>
      </c>
      <c r="EL7" s="40">
        <f t="shared" si="14"/>
        <v>4.3301270189221883</v>
      </c>
      <c r="EM7" s="40">
        <f t="shared" si="14"/>
        <v>2.5000000000000404</v>
      </c>
      <c r="EN7" s="40">
        <f t="shared" si="14"/>
        <v>-3.9207266991812959E-14</v>
      </c>
      <c r="EO7" s="40">
        <f t="shared" si="14"/>
        <v>-2.4999999999999849</v>
      </c>
      <c r="EP7" s="40">
        <f t="shared" si="15"/>
        <v>-4.3301270189221563</v>
      </c>
      <c r="EQ7" s="40">
        <f t="shared" si="15"/>
        <v>-5</v>
      </c>
      <c r="ER7" s="40">
        <f t="shared" si="15"/>
        <v>-4.330127018922215</v>
      </c>
      <c r="ES7" s="40">
        <f t="shared" si="15"/>
        <v>-2.499999999999964</v>
      </c>
      <c r="ET7" s="40">
        <f t="shared" si="15"/>
        <v>-1.4695761589768237E-14</v>
      </c>
      <c r="EU7" s="40">
        <f t="shared" si="15"/>
        <v>2.5</v>
      </c>
      <c r="EV7" s="40">
        <f t="shared" si="15"/>
        <v>4.3301270189222008</v>
      </c>
      <c r="EW7" s="40">
        <f t="shared" si="15"/>
        <v>5</v>
      </c>
      <c r="EX7" s="40">
        <f t="shared" si="15"/>
        <v>4.330127018922207</v>
      </c>
      <c r="EY7" s="40">
        <f t="shared" si="15"/>
        <v>2.5000000000000107</v>
      </c>
      <c r="EZ7" s="40">
        <f t="shared" si="16"/>
        <v>-2.4554834046605898E-15</v>
      </c>
      <c r="FA7" s="40">
        <f t="shared" si="16"/>
        <v>-2.4999999999999534</v>
      </c>
      <c r="FB7" s="40">
        <f t="shared" si="16"/>
        <v>-4.3301270189222087</v>
      </c>
      <c r="FC7" s="40">
        <f t="shared" si="16"/>
        <v>-5</v>
      </c>
      <c r="FD7" s="40">
        <f t="shared" si="16"/>
        <v>-4.3301270189221981</v>
      </c>
      <c r="FE7" s="40">
        <f t="shared" si="16"/>
        <v>-2.499999999999996</v>
      </c>
      <c r="FF7" s="40">
        <f t="shared" si="16"/>
        <v>-5.1447545176920604E-14</v>
      </c>
      <c r="FG7" s="40">
        <f t="shared" si="16"/>
        <v>2.5000000000000302</v>
      </c>
      <c r="FH7" s="40">
        <f t="shared" si="16"/>
        <v>4.3301270189221821</v>
      </c>
      <c r="FI7" s="40">
        <f t="shared" si="16"/>
        <v>5</v>
      </c>
      <c r="FJ7" s="40">
        <f t="shared" si="17"/>
        <v>4.3301270189221892</v>
      </c>
      <c r="FK7" s="40">
        <f t="shared" si="17"/>
        <v>2.5000000000000422</v>
      </c>
      <c r="FL7" s="40">
        <f t="shared" si="17"/>
        <v>3.4296300182491775E-14</v>
      </c>
      <c r="FM7" s="40">
        <f t="shared" si="17"/>
        <v>-2.4999999999999831</v>
      </c>
      <c r="FN7" s="40">
        <f t="shared" si="17"/>
        <v>-4.330127018922191</v>
      </c>
      <c r="FO7" s="40">
        <f t="shared" si="17"/>
        <v>-5</v>
      </c>
      <c r="FP7" s="40">
        <f t="shared" si="17"/>
        <v>-4.3301270189222167</v>
      </c>
      <c r="FQ7" s="40">
        <f t="shared" si="17"/>
        <v>-2.5000000000000275</v>
      </c>
      <c r="FR7" s="40">
        <f t="shared" si="17"/>
        <v>-1.7145055188062946E-14</v>
      </c>
      <c r="FS7" s="40">
        <f t="shared" si="17"/>
        <v>2.4999999999999978</v>
      </c>
      <c r="FT7" s="40">
        <f t="shared" si="18"/>
        <v>4.3301270189221635</v>
      </c>
      <c r="FU7" s="40">
        <f t="shared" si="18"/>
        <v>5</v>
      </c>
      <c r="FV7" s="40">
        <f t="shared" si="18"/>
        <v>4.3301270189222079</v>
      </c>
      <c r="FW7" s="40">
        <f t="shared" si="18"/>
        <v>2.5000000000000129</v>
      </c>
      <c r="FX7" s="40">
        <f t="shared" si="18"/>
        <v>-6.1898063658835772E-18</v>
      </c>
      <c r="FY7" s="40">
        <f t="shared" si="18"/>
        <v>-2.4999999999999512</v>
      </c>
      <c r="FZ7" s="40">
        <f t="shared" si="18"/>
        <v>-4.3301270189222079</v>
      </c>
      <c r="GA7" s="40">
        <f t="shared" si="18"/>
        <v>-5</v>
      </c>
      <c r="GB7" s="40">
        <f t="shared" si="18"/>
        <v>-4.330127018922199</v>
      </c>
      <c r="GC7" s="40">
        <f t="shared" si="18"/>
        <v>-2.4999999999999978</v>
      </c>
      <c r="GD7" s="40">
        <f t="shared" si="19"/>
        <v>-5.3896838775215307E-14</v>
      </c>
      <c r="GE7" s="40">
        <f t="shared" si="19"/>
        <v>2.4999999999999662</v>
      </c>
      <c r="GF7" s="40">
        <f t="shared" si="19"/>
        <v>4.3301270189221803</v>
      </c>
      <c r="GG7" s="40">
        <f t="shared" si="19"/>
        <v>5</v>
      </c>
      <c r="GH7" s="40">
        <f t="shared" si="19"/>
        <v>4.330127018922191</v>
      </c>
      <c r="GI7" s="40">
        <f t="shared" si="19"/>
        <v>2.4999999999999831</v>
      </c>
      <c r="GJ7" s="40">
        <f t="shared" si="19"/>
        <v>3.6745593780786478E-14</v>
      </c>
      <c r="GK7" s="40">
        <f t="shared" si="19"/>
        <v>-2.4999999999999809</v>
      </c>
      <c r="GL7" s="40">
        <f t="shared" si="19"/>
        <v>-4.3301270189221892</v>
      </c>
      <c r="GM7" s="40">
        <f t="shared" si="19"/>
        <v>-5</v>
      </c>
      <c r="GN7" s="40">
        <f t="shared" si="20"/>
        <v>-4.3301270189221821</v>
      </c>
      <c r="GO7" s="40">
        <f t="shared" si="20"/>
        <v>-2.5000000000000302</v>
      </c>
      <c r="GP7" s="40">
        <f t="shared" si="20"/>
        <v>-9.0648622362367668E-14</v>
      </c>
      <c r="GQ7" s="40">
        <f t="shared" si="20"/>
        <v>2.499999999999996</v>
      </c>
      <c r="GR7" s="40">
        <f t="shared" si="20"/>
        <v>4.3301270189221626</v>
      </c>
      <c r="GS7" s="40">
        <f t="shared" si="20"/>
        <v>5</v>
      </c>
      <c r="GT7" s="40">
        <f t="shared" si="20"/>
        <v>4.3301270189222087</v>
      </c>
      <c r="GU7" s="40">
        <f t="shared" si="20"/>
        <v>2.5000000000000151</v>
      </c>
      <c r="GV7" s="40">
        <f t="shared" si="20"/>
        <v>2.4431037919288228E-15</v>
      </c>
      <c r="GW7" s="40">
        <f t="shared" si="20"/>
        <v>-2.4999999999999489</v>
      </c>
      <c r="GX7" s="40">
        <f t="shared" si="21"/>
        <v>-4.3301270189221714</v>
      </c>
      <c r="GY7" s="40">
        <f t="shared" si="21"/>
        <v>-5</v>
      </c>
      <c r="GZ7" s="40">
        <f t="shared" si="21"/>
        <v>-4.3301270189222008</v>
      </c>
      <c r="HA7" s="40">
        <f t="shared" si="21"/>
        <v>-2.5</v>
      </c>
      <c r="HB7" s="40">
        <f t="shared" si="21"/>
        <v>1.4708141202500006E-14</v>
      </c>
      <c r="HC7" s="40">
        <f t="shared" si="21"/>
        <v>2.499999999999964</v>
      </c>
      <c r="HD7" s="40">
        <f t="shared" si="21"/>
        <v>4.3301270189221794</v>
      </c>
      <c r="HE7" s="40">
        <f t="shared" si="21"/>
        <v>5</v>
      </c>
      <c r="HF7" s="40">
        <f t="shared" si="21"/>
        <v>4.3301270189222274</v>
      </c>
      <c r="HG7" s="40">
        <f t="shared" si="21"/>
        <v>2.4999999999999849</v>
      </c>
      <c r="HH7" s="40">
        <f t="shared" si="22"/>
        <v>3.9194887379081187E-14</v>
      </c>
      <c r="HI7" s="40">
        <f t="shared" si="22"/>
        <v>-2.4999999999999787</v>
      </c>
      <c r="HJ7" s="40">
        <f t="shared" si="22"/>
        <v>-4.3301270189221883</v>
      </c>
      <c r="HK7" s="40">
        <f t="shared" si="22"/>
        <v>-5</v>
      </c>
      <c r="HL7" s="40">
        <f t="shared" si="22"/>
        <v>-4.3301270189221839</v>
      </c>
      <c r="HM7" s="40">
        <f t="shared" si="22"/>
        <v>-2.5000000000000315</v>
      </c>
      <c r="HN7" s="40">
        <f t="shared" si="22"/>
        <v>-2.2043642384652358E-14</v>
      </c>
      <c r="HO7" s="40">
        <f t="shared" si="22"/>
        <v>2.4999999999999938</v>
      </c>
      <c r="HP7" s="40">
        <f t="shared" si="22"/>
        <v>4.3301270189221972</v>
      </c>
      <c r="HQ7" s="40">
        <f t="shared" si="22"/>
        <v>5</v>
      </c>
      <c r="HR7" s="40">
        <f t="shared" si="23"/>
        <v>4.3301270189222105</v>
      </c>
      <c r="HS7" s="40">
        <f t="shared" si="23"/>
        <v>2.5000000000000173</v>
      </c>
      <c r="HT7" s="40">
        <f t="shared" si="23"/>
        <v>4.8923973902235293E-15</v>
      </c>
      <c r="HU7" s="40">
        <f t="shared" si="23"/>
        <v>-2.5000000000000084</v>
      </c>
      <c r="HV7" s="40">
        <f t="shared" si="23"/>
        <v>-4.3301270189221697</v>
      </c>
      <c r="HW7" s="40">
        <f t="shared" si="23"/>
        <v>-5</v>
      </c>
      <c r="HX7" s="40">
        <f t="shared" si="23"/>
        <v>-4.3301270189222016</v>
      </c>
      <c r="HY7" s="40">
        <f t="shared" si="23"/>
        <v>-2.5000000000000639</v>
      </c>
      <c r="HZ7" s="40">
        <f t="shared" si="23"/>
        <v>1.22588476042053E-14</v>
      </c>
      <c r="IA7" s="40">
        <f t="shared" si="23"/>
        <v>2.4999999999999618</v>
      </c>
      <c r="IB7" s="40">
        <f t="shared" si="24"/>
        <v>4.3301270189221786</v>
      </c>
      <c r="IC7" s="40">
        <f t="shared" si="24"/>
        <v>5</v>
      </c>
      <c r="ID7" s="40">
        <f t="shared" si="24"/>
        <v>4.3301270189222283</v>
      </c>
      <c r="IE7" s="40">
        <f t="shared" si="24"/>
        <v>2.4999999999999871</v>
      </c>
      <c r="IF7" s="40">
        <f t="shared" si="24"/>
        <v>4.164418097737589E-14</v>
      </c>
      <c r="IG7" s="40">
        <f t="shared" si="24"/>
        <v>-2.4999999999999769</v>
      </c>
      <c r="IH7" s="40">
        <f t="shared" si="24"/>
        <v>-4.3301270189221874</v>
      </c>
      <c r="II7" s="40">
        <f t="shared" si="24"/>
        <v>-5</v>
      </c>
      <c r="IJ7" s="40">
        <f t="shared" si="24"/>
        <v>-4.3301270189222203</v>
      </c>
      <c r="IK7" s="40">
        <f t="shared" si="24"/>
        <v>-2.5000000000000338</v>
      </c>
      <c r="IL7" s="40">
        <f t="shared" si="25"/>
        <v>-2.4492935982947064E-14</v>
      </c>
      <c r="IM7" s="40">
        <f t="shared" si="25"/>
        <v>2.4999999999999298</v>
      </c>
      <c r="IN7" s="40">
        <f t="shared" si="25"/>
        <v>4.3301270189221954</v>
      </c>
      <c r="IO7" s="40">
        <f t="shared" si="25"/>
        <v>5</v>
      </c>
      <c r="IP7" s="40">
        <f t="shared" si="25"/>
        <v>4.3301270189221759</v>
      </c>
      <c r="IQ7" s="40">
        <f t="shared" si="25"/>
        <v>2.5000000000000187</v>
      </c>
      <c r="IR7" s="40">
        <f t="shared" si="25"/>
        <v>7.8395964564528245E-14</v>
      </c>
      <c r="IS7" s="40">
        <f t="shared" si="25"/>
        <v>-2.5000000000000067</v>
      </c>
      <c r="IT7" s="40">
        <f t="shared" si="25"/>
        <v>-4.3301270189221688</v>
      </c>
      <c r="IU7" s="40">
        <f t="shared" si="25"/>
        <v>-5</v>
      </c>
    </row>
    <row r="8" spans="1:255" ht="28" customHeight="1" thickBot="1">
      <c r="A8" s="41" t="s">
        <v>25</v>
      </c>
      <c r="B8" s="42">
        <v>6</v>
      </c>
      <c r="C8" s="38" t="str">
        <f t="shared" si="0"/>
        <v>=</v>
      </c>
      <c r="D8" s="43">
        <v>6</v>
      </c>
      <c r="F8" s="40">
        <f t="shared" si="1"/>
        <v>0</v>
      </c>
      <c r="G8" s="40">
        <f t="shared" si="1"/>
        <v>3.5267115137548388</v>
      </c>
      <c r="H8" s="40">
        <f t="shared" si="1"/>
        <v>5.706339097770921</v>
      </c>
      <c r="I8" s="40">
        <f t="shared" si="1"/>
        <v>5.7063390977709219</v>
      </c>
      <c r="J8" s="40">
        <f t="shared" si="1"/>
        <v>3.5267115137548393</v>
      </c>
      <c r="K8" s="40">
        <f t="shared" si="1"/>
        <v>3.3993233385887878E-15</v>
      </c>
      <c r="L8" s="40">
        <f t="shared" si="1"/>
        <v>-3.5267115137548384</v>
      </c>
      <c r="M8" s="40">
        <f t="shared" si="1"/>
        <v>-5.706339097770921</v>
      </c>
      <c r="N8" s="40">
        <f t="shared" si="1"/>
        <v>-5.7063390977709219</v>
      </c>
      <c r="O8" s="40">
        <f t="shared" si="1"/>
        <v>-3.5267115137548402</v>
      </c>
      <c r="P8" s="40">
        <f t="shared" si="2"/>
        <v>-6.7986466771775755E-15</v>
      </c>
      <c r="Q8" s="40">
        <f t="shared" si="2"/>
        <v>3.5267115137548375</v>
      </c>
      <c r="R8" s="40">
        <f t="shared" si="2"/>
        <v>5.706339097770921</v>
      </c>
      <c r="S8" s="40">
        <f t="shared" si="2"/>
        <v>5.7063390977709219</v>
      </c>
      <c r="T8" s="40">
        <f t="shared" si="2"/>
        <v>3.5267115137548402</v>
      </c>
      <c r="U8" s="40">
        <f t="shared" si="2"/>
        <v>2.2043642384652358E-15</v>
      </c>
      <c r="V8" s="40">
        <f t="shared" si="2"/>
        <v>-3.5267115137548366</v>
      </c>
      <c r="W8" s="40">
        <f t="shared" si="2"/>
        <v>-5.7063390977709201</v>
      </c>
      <c r="X8" s="40">
        <f t="shared" si="2"/>
        <v>-5.7063390977709227</v>
      </c>
      <c r="Y8" s="40">
        <f t="shared" si="2"/>
        <v>-3.526711513754841</v>
      </c>
      <c r="Z8" s="40">
        <f t="shared" si="3"/>
        <v>-1.3597293354355151E-14</v>
      </c>
      <c r="AA8" s="40">
        <f t="shared" si="3"/>
        <v>3.5267115137548362</v>
      </c>
      <c r="AB8" s="40">
        <f t="shared" si="3"/>
        <v>5.7063390977709201</v>
      </c>
      <c r="AC8" s="40">
        <f t="shared" si="3"/>
        <v>5.7063390977709227</v>
      </c>
      <c r="AD8" s="40">
        <f t="shared" si="3"/>
        <v>3.5267115137548415</v>
      </c>
      <c r="AE8" s="40">
        <f t="shared" si="3"/>
        <v>3.67394039744206E-15</v>
      </c>
      <c r="AF8" s="40">
        <f t="shared" si="3"/>
        <v>-3.5267115137548357</v>
      </c>
      <c r="AG8" s="40">
        <f t="shared" si="3"/>
        <v>-5.7063390977709201</v>
      </c>
      <c r="AH8" s="40">
        <f t="shared" si="3"/>
        <v>-5.7063390977709227</v>
      </c>
      <c r="AI8" s="40">
        <f t="shared" si="3"/>
        <v>-3.5267115137548419</v>
      </c>
      <c r="AJ8" s="40">
        <f t="shared" si="4"/>
        <v>-4.4087284769304716E-15</v>
      </c>
      <c r="AK8" s="40">
        <f t="shared" si="4"/>
        <v>3.5267115137548348</v>
      </c>
      <c r="AL8" s="40">
        <f t="shared" si="4"/>
        <v>5.7063390977709201</v>
      </c>
      <c r="AM8" s="40">
        <f t="shared" si="4"/>
        <v>5.7063390977709236</v>
      </c>
      <c r="AN8" s="40">
        <f t="shared" si="4"/>
        <v>3.5267115137548428</v>
      </c>
      <c r="AO8" s="40">
        <f t="shared" si="4"/>
        <v>5.1435165564188833E-15</v>
      </c>
      <c r="AP8" s="40">
        <f t="shared" si="4"/>
        <v>-3.5267115137548348</v>
      </c>
      <c r="AQ8" s="40">
        <f t="shared" si="4"/>
        <v>-5.7063390977709201</v>
      </c>
      <c r="AR8" s="40">
        <f t="shared" si="4"/>
        <v>-5.7063390977709236</v>
      </c>
      <c r="AS8" s="40">
        <f t="shared" si="4"/>
        <v>-3.5267115137548437</v>
      </c>
      <c r="AT8" s="40">
        <f t="shared" si="5"/>
        <v>-2.7194586708710302E-14</v>
      </c>
      <c r="AU8" s="40">
        <f t="shared" si="5"/>
        <v>3.5267115137548339</v>
      </c>
      <c r="AV8" s="40">
        <f t="shared" si="5"/>
        <v>5.7063390977709201</v>
      </c>
      <c r="AW8" s="40">
        <f t="shared" si="5"/>
        <v>5.7063390977709236</v>
      </c>
      <c r="AX8" s="40">
        <f t="shared" si="5"/>
        <v>3.5267115137548442</v>
      </c>
      <c r="AY8" s="40">
        <f t="shared" si="5"/>
        <v>6.6130927153957075E-15</v>
      </c>
      <c r="AZ8" s="40">
        <f t="shared" si="5"/>
        <v>-3.5267115137548335</v>
      </c>
      <c r="BA8" s="40">
        <f t="shared" si="5"/>
        <v>-5.7063390977709192</v>
      </c>
      <c r="BB8" s="40">
        <f t="shared" si="5"/>
        <v>-5.7063390977709236</v>
      </c>
      <c r="BC8" s="40">
        <f t="shared" si="5"/>
        <v>-3.5267115137548446</v>
      </c>
      <c r="BD8" s="40">
        <f t="shared" si="6"/>
        <v>-7.3478807948841199E-15</v>
      </c>
      <c r="BE8" s="40">
        <f t="shared" si="6"/>
        <v>3.5267115137548499</v>
      </c>
      <c r="BF8" s="40">
        <f t="shared" si="6"/>
        <v>5.7063390977709192</v>
      </c>
      <c r="BG8" s="40">
        <f t="shared" si="6"/>
        <v>5.7063390977709174</v>
      </c>
      <c r="BH8" s="40">
        <f t="shared" si="6"/>
        <v>3.5267115137548455</v>
      </c>
      <c r="BI8" s="40">
        <f t="shared" si="6"/>
        <v>2.9398950947175538E-14</v>
      </c>
      <c r="BJ8" s="40">
        <f t="shared" si="6"/>
        <v>-3.5267115137548322</v>
      </c>
      <c r="BK8" s="40">
        <f t="shared" si="6"/>
        <v>-5.706339097770913</v>
      </c>
      <c r="BL8" s="40">
        <f t="shared" si="6"/>
        <v>-5.7063390977709236</v>
      </c>
      <c r="BM8" s="40">
        <f t="shared" si="6"/>
        <v>-3.5267115137548286</v>
      </c>
      <c r="BN8" s="40">
        <f t="shared" si="7"/>
        <v>-8.8174569538609433E-15</v>
      </c>
      <c r="BO8" s="40">
        <f t="shared" si="7"/>
        <v>3.5267115137548144</v>
      </c>
      <c r="BP8" s="40">
        <f t="shared" si="7"/>
        <v>5.7063390977709183</v>
      </c>
      <c r="BQ8" s="40">
        <f t="shared" si="7"/>
        <v>5.7063390977709183</v>
      </c>
      <c r="BR8" s="40">
        <f t="shared" si="7"/>
        <v>3.5267115137548468</v>
      </c>
      <c r="BS8" s="40">
        <f t="shared" si="7"/>
        <v>3.086852710615236E-14</v>
      </c>
      <c r="BT8" s="40">
        <f t="shared" si="7"/>
        <v>-3.5267115137548308</v>
      </c>
      <c r="BU8" s="40">
        <f t="shared" si="7"/>
        <v>-5.7063390977709254</v>
      </c>
      <c r="BV8" s="40">
        <f t="shared" si="7"/>
        <v>-5.7063390977709245</v>
      </c>
      <c r="BW8" s="40">
        <f t="shared" si="7"/>
        <v>-3.5267115137548641</v>
      </c>
      <c r="BX8" s="40">
        <f t="shared" si="8"/>
        <v>-1.0287033112837767E-14</v>
      </c>
      <c r="BY8" s="40">
        <f t="shared" si="8"/>
        <v>3.5267115137548473</v>
      </c>
      <c r="BZ8" s="40">
        <f t="shared" si="8"/>
        <v>5.7063390977709183</v>
      </c>
      <c r="CA8" s="40">
        <f t="shared" si="8"/>
        <v>5.7063390977709183</v>
      </c>
      <c r="CB8" s="40">
        <f t="shared" si="8"/>
        <v>3.5267115137548473</v>
      </c>
      <c r="CC8" s="40">
        <f t="shared" si="8"/>
        <v>3.2338103265129182E-14</v>
      </c>
      <c r="CD8" s="40">
        <f t="shared" si="8"/>
        <v>-3.5267115137548295</v>
      </c>
      <c r="CE8" s="40">
        <f t="shared" si="8"/>
        <v>-5.7063390977709245</v>
      </c>
      <c r="CF8" s="40">
        <f t="shared" si="8"/>
        <v>-5.7063390977709254</v>
      </c>
      <c r="CG8" s="40">
        <f t="shared" si="8"/>
        <v>-3.5267115137548655</v>
      </c>
      <c r="CH8" s="40">
        <f t="shared" si="9"/>
        <v>-5.4389173417420604E-14</v>
      </c>
      <c r="CI8" s="40">
        <f t="shared" si="9"/>
        <v>3.5267115137548468</v>
      </c>
      <c r="CJ8" s="40">
        <f t="shared" si="9"/>
        <v>5.7063390977709183</v>
      </c>
      <c r="CK8" s="40">
        <f t="shared" si="9"/>
        <v>5.7063390977709316</v>
      </c>
      <c r="CL8" s="40">
        <f t="shared" si="9"/>
        <v>3.526711513754849</v>
      </c>
      <c r="CM8" s="40">
        <f t="shared" si="9"/>
        <v>-8.8248847215000031E-15</v>
      </c>
      <c r="CN8" s="40">
        <f t="shared" si="9"/>
        <v>-3.5267115137548286</v>
      </c>
      <c r="CO8" s="40">
        <f t="shared" si="9"/>
        <v>-5.7063390977709112</v>
      </c>
      <c r="CP8" s="40">
        <f t="shared" si="9"/>
        <v>-5.7063390977709254</v>
      </c>
      <c r="CQ8" s="40">
        <f t="shared" si="9"/>
        <v>-3.5267115137548668</v>
      </c>
      <c r="CR8" s="40">
        <f t="shared" si="10"/>
        <v>-1.3226185430791415E-14</v>
      </c>
      <c r="CS8" s="40">
        <f t="shared" si="10"/>
        <v>3.5267115137548455</v>
      </c>
      <c r="CT8" s="40">
        <f t="shared" si="10"/>
        <v>5.7063390977709174</v>
      </c>
      <c r="CU8" s="40">
        <f t="shared" si="10"/>
        <v>5.7063390977709325</v>
      </c>
      <c r="CV8" s="40">
        <f t="shared" si="10"/>
        <v>3.5267115137548499</v>
      </c>
      <c r="CW8" s="40">
        <f t="shared" si="10"/>
        <v>-7.3553085625231798E-15</v>
      </c>
      <c r="CX8" s="40">
        <f t="shared" si="10"/>
        <v>-3.5267115137548277</v>
      </c>
      <c r="CY8" s="40">
        <f t="shared" si="10"/>
        <v>-5.7063390977709103</v>
      </c>
      <c r="CZ8" s="40">
        <f t="shared" si="10"/>
        <v>-5.7063390977709254</v>
      </c>
      <c r="DA8" s="40">
        <f t="shared" si="10"/>
        <v>-3.5267115137548335</v>
      </c>
      <c r="DB8" s="40">
        <f t="shared" si="11"/>
        <v>-1.469576158976824E-14</v>
      </c>
      <c r="DC8" s="40">
        <f t="shared" si="11"/>
        <v>3.5267115137548095</v>
      </c>
      <c r="DD8" s="40">
        <f t="shared" si="11"/>
        <v>5.7063390977709298</v>
      </c>
      <c r="DE8" s="40">
        <f t="shared" si="11"/>
        <v>5.7063390977709325</v>
      </c>
      <c r="DF8" s="40">
        <f t="shared" si="11"/>
        <v>3.5267115137548508</v>
      </c>
      <c r="DG8" s="40">
        <f t="shared" si="11"/>
        <v>-5.8857324035463556E-15</v>
      </c>
      <c r="DH8" s="40">
        <f t="shared" si="11"/>
        <v>-3.5267115137548606</v>
      </c>
      <c r="DI8" s="40">
        <f t="shared" si="11"/>
        <v>-5.7063390977709094</v>
      </c>
      <c r="DJ8" s="40">
        <f t="shared" si="11"/>
        <v>-5.7063390977709263</v>
      </c>
      <c r="DK8" s="40">
        <f t="shared" si="11"/>
        <v>-3.5267115137548348</v>
      </c>
      <c r="DL8" s="40">
        <f t="shared" si="12"/>
        <v>-5.8797901894351076E-14</v>
      </c>
      <c r="DM8" s="40">
        <f t="shared" si="12"/>
        <v>3.5267115137548082</v>
      </c>
      <c r="DN8" s="40">
        <f t="shared" si="12"/>
        <v>5.7063390977709165</v>
      </c>
      <c r="DO8" s="40">
        <f t="shared" si="12"/>
        <v>5.7063390977709467</v>
      </c>
      <c r="DP8" s="40">
        <f t="shared" si="12"/>
        <v>3.5267115137548868</v>
      </c>
      <c r="DQ8" s="40">
        <f t="shared" si="12"/>
        <v>-4.7048720390175547E-14</v>
      </c>
      <c r="DR8" s="40">
        <f t="shared" si="12"/>
        <v>-3.5267115137548251</v>
      </c>
      <c r="DS8" s="40">
        <f t="shared" si="12"/>
        <v>-5.7063390977709227</v>
      </c>
      <c r="DT8" s="40">
        <f t="shared" si="12"/>
        <v>-5.7063390977709139</v>
      </c>
      <c r="DU8" s="40">
        <f t="shared" si="12"/>
        <v>-3.5267115137548704</v>
      </c>
      <c r="DV8" s="40">
        <f t="shared" si="13"/>
        <v>-1.7634913907721887E-14</v>
      </c>
      <c r="DW8" s="40">
        <f t="shared" si="13"/>
        <v>3.5267115137548415</v>
      </c>
      <c r="DX8" s="40">
        <f t="shared" si="13"/>
        <v>5.7063390977709023</v>
      </c>
      <c r="DY8" s="40">
        <f t="shared" si="13"/>
        <v>5.7063390977709343</v>
      </c>
      <c r="DZ8" s="40">
        <f t="shared" si="13"/>
        <v>3.5267115137548535</v>
      </c>
      <c r="EA8" s="40">
        <f t="shared" si="13"/>
        <v>-2.9465800855927081E-15</v>
      </c>
      <c r="EB8" s="40">
        <f t="shared" si="13"/>
        <v>-3.5267115137548579</v>
      </c>
      <c r="EC8" s="40">
        <f t="shared" si="13"/>
        <v>-5.7063390977709094</v>
      </c>
      <c r="ED8" s="40">
        <f t="shared" si="13"/>
        <v>-5.7063390977709272</v>
      </c>
      <c r="EE8" s="40">
        <f t="shared" si="13"/>
        <v>-3.5267115137548366</v>
      </c>
      <c r="EF8" s="40">
        <f t="shared" si="14"/>
        <v>-6.173705421230472E-14</v>
      </c>
      <c r="EG8" s="40">
        <f t="shared" si="14"/>
        <v>3.5267115137548064</v>
      </c>
      <c r="EH8" s="40">
        <f t="shared" si="14"/>
        <v>5.7063390977709147</v>
      </c>
      <c r="EI8" s="40">
        <f t="shared" si="14"/>
        <v>5.706339097770921</v>
      </c>
      <c r="EJ8" s="40">
        <f t="shared" si="14"/>
        <v>3.5267115137548202</v>
      </c>
      <c r="EK8" s="40">
        <f t="shared" si="14"/>
        <v>4.1155560218990125E-14</v>
      </c>
      <c r="EL8" s="40">
        <f t="shared" si="14"/>
        <v>-3.5267115137548228</v>
      </c>
      <c r="EM8" s="40">
        <f t="shared" si="14"/>
        <v>-5.7063390977709219</v>
      </c>
      <c r="EN8" s="40">
        <f t="shared" si="14"/>
        <v>-5.7063390977709414</v>
      </c>
      <c r="EO8" s="40">
        <f t="shared" si="14"/>
        <v>-3.526711513754873</v>
      </c>
      <c r="EP8" s="40">
        <f t="shared" si="15"/>
        <v>-2.0574066225675533E-14</v>
      </c>
      <c r="EQ8" s="40">
        <f t="shared" si="15"/>
        <v>3.52671151375477</v>
      </c>
      <c r="ER8" s="40">
        <f t="shared" si="15"/>
        <v>5.7063390977709281</v>
      </c>
      <c r="ES8" s="40">
        <f t="shared" si="15"/>
        <v>5.7063390977709076</v>
      </c>
      <c r="ET8" s="40">
        <f t="shared" si="15"/>
        <v>3.5267115137548561</v>
      </c>
      <c r="EU8" s="40">
        <f t="shared" si="15"/>
        <v>-7.4277676390602921E-18</v>
      </c>
      <c r="EV8" s="40">
        <f t="shared" si="15"/>
        <v>-3.5267115137548561</v>
      </c>
      <c r="EW8" s="40">
        <f t="shared" si="15"/>
        <v>-5.7063390977709076</v>
      </c>
      <c r="EX8" s="40">
        <f t="shared" si="15"/>
        <v>-5.7063390977709281</v>
      </c>
      <c r="EY8" s="40">
        <f t="shared" si="15"/>
        <v>-3.5267115137549081</v>
      </c>
      <c r="EZ8" s="40">
        <f t="shared" si="16"/>
        <v>-6.4676206530258363E-14</v>
      </c>
      <c r="FA8" s="40">
        <f t="shared" si="16"/>
        <v>3.526711513754873</v>
      </c>
      <c r="FB8" s="40">
        <f t="shared" si="16"/>
        <v>5.7063390977709147</v>
      </c>
      <c r="FC8" s="40">
        <f t="shared" si="16"/>
        <v>5.7063390977709219</v>
      </c>
      <c r="FD8" s="40">
        <f t="shared" si="16"/>
        <v>3.5267115137548228</v>
      </c>
      <c r="FE8" s="40">
        <f t="shared" si="16"/>
        <v>4.4094712536943768E-14</v>
      </c>
      <c r="FF8" s="40">
        <f t="shared" si="16"/>
        <v>-3.5267115137548202</v>
      </c>
      <c r="FG8" s="40">
        <f t="shared" si="16"/>
        <v>-5.706339097770921</v>
      </c>
      <c r="FH8" s="40">
        <f t="shared" si="16"/>
        <v>-5.7063390977709414</v>
      </c>
      <c r="FI8" s="40">
        <f t="shared" si="16"/>
        <v>-3.5267115137548748</v>
      </c>
      <c r="FJ8" s="40">
        <f t="shared" si="17"/>
        <v>-1.0877834683484121E-13</v>
      </c>
      <c r="FK8" s="40">
        <f t="shared" si="17"/>
        <v>3.5267115137548366</v>
      </c>
      <c r="FL8" s="40">
        <f t="shared" si="17"/>
        <v>5.7063390977709272</v>
      </c>
      <c r="FM8" s="40">
        <f t="shared" si="17"/>
        <v>5.7063390977709352</v>
      </c>
      <c r="FN8" s="40">
        <f t="shared" si="17"/>
        <v>3.5267115137548579</v>
      </c>
      <c r="FO8" s="40">
        <f t="shared" si="17"/>
        <v>2.9317245503145877E-15</v>
      </c>
      <c r="FP8" s="40">
        <f t="shared" si="17"/>
        <v>-3.5267115137547842</v>
      </c>
      <c r="FQ8" s="40">
        <f t="shared" si="17"/>
        <v>-5.7063390977709076</v>
      </c>
      <c r="FR8" s="40">
        <f t="shared" si="17"/>
        <v>-5.706339097770929</v>
      </c>
      <c r="FS8" s="40">
        <f t="shared" si="17"/>
        <v>-3.5267115137549108</v>
      </c>
      <c r="FT8" s="40">
        <f t="shared" si="18"/>
        <v>1.7649769443000006E-14</v>
      </c>
      <c r="FU8" s="40">
        <f t="shared" si="18"/>
        <v>3.5267115137548704</v>
      </c>
      <c r="FV8" s="40">
        <f t="shared" si="18"/>
        <v>5.7063390977709139</v>
      </c>
      <c r="FW8" s="40">
        <f t="shared" si="18"/>
        <v>5.7063390977709227</v>
      </c>
      <c r="FX8" s="40">
        <f t="shared" si="18"/>
        <v>3.5267115137548943</v>
      </c>
      <c r="FY8" s="40">
        <f t="shared" si="18"/>
        <v>4.7033864854897425E-14</v>
      </c>
      <c r="FZ8" s="40">
        <f t="shared" si="18"/>
        <v>-3.526711513754818</v>
      </c>
      <c r="GA8" s="40">
        <f t="shared" si="18"/>
        <v>-5.7063390977708934</v>
      </c>
      <c r="GB8" s="40">
        <f t="shared" si="18"/>
        <v>-5.7063390977709423</v>
      </c>
      <c r="GC8" s="40">
        <f t="shared" si="18"/>
        <v>-3.5267115137548082</v>
      </c>
      <c r="GD8" s="40">
        <f t="shared" si="19"/>
        <v>-2.645237086158283E-14</v>
      </c>
      <c r="GE8" s="40">
        <f t="shared" si="19"/>
        <v>3.5267115137548348</v>
      </c>
      <c r="GF8" s="40">
        <f t="shared" si="19"/>
        <v>5.7063390977709263</v>
      </c>
      <c r="GG8" s="40">
        <f t="shared" si="19"/>
        <v>5.7063390977709361</v>
      </c>
      <c r="GH8" s="40">
        <f t="shared" si="19"/>
        <v>3.5267115137548606</v>
      </c>
      <c r="GI8" s="40">
        <f t="shared" si="19"/>
        <v>5.8708768682682352E-15</v>
      </c>
      <c r="GJ8" s="40">
        <f t="shared" si="19"/>
        <v>-3.5267115137547824</v>
      </c>
      <c r="GK8" s="40">
        <f t="shared" si="19"/>
        <v>-5.7063390977709068</v>
      </c>
      <c r="GL8" s="40">
        <f t="shared" si="19"/>
        <v>-5.7063390977709298</v>
      </c>
      <c r="GM8" s="40">
        <f t="shared" si="19"/>
        <v>-3.5267115137548442</v>
      </c>
      <c r="GN8" s="40">
        <f t="shared" si="20"/>
        <v>1.471061712504636E-14</v>
      </c>
      <c r="GO8" s="40">
        <f t="shared" si="20"/>
        <v>3.5267115137547989</v>
      </c>
      <c r="GP8" s="40">
        <f t="shared" si="20"/>
        <v>5.706339097770913</v>
      </c>
      <c r="GQ8" s="40">
        <f t="shared" si="20"/>
        <v>5.7063390977709236</v>
      </c>
      <c r="GR8" s="40">
        <f t="shared" si="20"/>
        <v>3.5267115137548961</v>
      </c>
      <c r="GS8" s="40">
        <f t="shared" si="20"/>
        <v>4.9973017172851068E-14</v>
      </c>
      <c r="GT8" s="40">
        <f t="shared" si="20"/>
        <v>-3.5267115137548153</v>
      </c>
      <c r="GU8" s="40">
        <f t="shared" si="20"/>
        <v>-5.7063390977709192</v>
      </c>
      <c r="GV8" s="40">
        <f t="shared" si="20"/>
        <v>-5.7063390977709174</v>
      </c>
      <c r="GW8" s="40">
        <f t="shared" si="20"/>
        <v>-3.5267115137548792</v>
      </c>
      <c r="GX8" s="40">
        <f t="shared" si="21"/>
        <v>-2.939152317953648E-14</v>
      </c>
      <c r="GY8" s="40">
        <f t="shared" si="21"/>
        <v>3.5267115137548322</v>
      </c>
      <c r="GZ8" s="40">
        <f t="shared" si="21"/>
        <v>5.7063390977708988</v>
      </c>
      <c r="HA8" s="40">
        <f t="shared" si="21"/>
        <v>5.706339097770937</v>
      </c>
      <c r="HB8" s="40">
        <f t="shared" si="21"/>
        <v>3.526711513754794</v>
      </c>
      <c r="HC8" s="40">
        <f t="shared" si="21"/>
        <v>9.4075157477433901E-14</v>
      </c>
      <c r="HD8" s="40">
        <f t="shared" si="21"/>
        <v>-3.5267115137547798</v>
      </c>
      <c r="HE8" s="40">
        <f t="shared" si="21"/>
        <v>-5.706339097770905</v>
      </c>
      <c r="HF8" s="40">
        <f t="shared" si="21"/>
        <v>-5.7063390977709307</v>
      </c>
      <c r="HG8" s="40">
        <f t="shared" si="21"/>
        <v>-3.5267115137548468</v>
      </c>
      <c r="HH8" s="40">
        <f t="shared" si="22"/>
        <v>1.1771464807092711E-14</v>
      </c>
      <c r="HI8" s="40">
        <f t="shared" si="22"/>
        <v>3.5267115137548655</v>
      </c>
      <c r="HJ8" s="40">
        <f t="shared" si="22"/>
        <v>5.7063390977709378</v>
      </c>
      <c r="HK8" s="40">
        <f t="shared" si="22"/>
        <v>5.7063390977709512</v>
      </c>
      <c r="HL8" s="40">
        <f t="shared" si="22"/>
        <v>3.5267115137548988</v>
      </c>
      <c r="HM8" s="40">
        <f t="shared" si="22"/>
        <v>5.2912169490804724E-14</v>
      </c>
      <c r="HN8" s="40">
        <f t="shared" si="22"/>
        <v>-3.5267115137548126</v>
      </c>
      <c r="HO8" s="40">
        <f t="shared" si="22"/>
        <v>-5.7063390977709183</v>
      </c>
      <c r="HP8" s="40">
        <f t="shared" si="22"/>
        <v>-5.7063390977709183</v>
      </c>
      <c r="HQ8" s="40">
        <f t="shared" si="22"/>
        <v>-3.5267115137548126</v>
      </c>
      <c r="HR8" s="40">
        <f t="shared" si="23"/>
        <v>-1.1759580378870215E-13</v>
      </c>
      <c r="HS8" s="40">
        <f t="shared" si="23"/>
        <v>3.5267115137547611</v>
      </c>
      <c r="HT8" s="40">
        <f t="shared" si="23"/>
        <v>5.7063390977708979</v>
      </c>
      <c r="HU8" s="40">
        <f t="shared" si="23"/>
        <v>5.7063390977709378</v>
      </c>
      <c r="HV8" s="40">
        <f t="shared" si="23"/>
        <v>3.5267115137548655</v>
      </c>
      <c r="HW8" s="40">
        <f t="shared" si="23"/>
        <v>1.1749181504175529E-14</v>
      </c>
      <c r="HX8" s="40">
        <f t="shared" si="23"/>
        <v>-3.5267115137547083</v>
      </c>
      <c r="HY8" s="40">
        <f t="shared" si="23"/>
        <v>-5.7063390977708774</v>
      </c>
      <c r="HZ8" s="40">
        <f t="shared" si="23"/>
        <v>-5.7063390977709574</v>
      </c>
      <c r="IA8" s="40">
        <f t="shared" si="23"/>
        <v>-3.5267115137547798</v>
      </c>
      <c r="IB8" s="40">
        <f t="shared" si="24"/>
        <v>9.4097440780351095E-14</v>
      </c>
      <c r="IC8" s="40">
        <f t="shared" si="24"/>
        <v>3.526711513754794</v>
      </c>
      <c r="ID8" s="40">
        <f t="shared" si="24"/>
        <v>5.7063390977709112</v>
      </c>
      <c r="IE8" s="40">
        <f t="shared" si="24"/>
        <v>5.7063390977709254</v>
      </c>
      <c r="IF8" s="40">
        <f t="shared" si="24"/>
        <v>3.5267115137548322</v>
      </c>
      <c r="IG8" s="40">
        <f t="shared" si="24"/>
        <v>-2.9413806482453654E-14</v>
      </c>
      <c r="IH8" s="40">
        <f t="shared" si="24"/>
        <v>-3.5267115137548792</v>
      </c>
      <c r="II8" s="40">
        <f t="shared" si="24"/>
        <v>-5.7063390977708917</v>
      </c>
      <c r="IJ8" s="40">
        <f t="shared" si="24"/>
        <v>-5.7063390977709449</v>
      </c>
      <c r="IK8" s="40">
        <f t="shared" si="24"/>
        <v>-3.5267115137548841</v>
      </c>
      <c r="IL8" s="40">
        <f t="shared" si="25"/>
        <v>-3.5269827815443773E-14</v>
      </c>
      <c r="IM8" s="40">
        <f t="shared" si="25"/>
        <v>3.5267115137548277</v>
      </c>
      <c r="IN8" s="40">
        <f t="shared" si="25"/>
        <v>5.7063390977709236</v>
      </c>
      <c r="IO8" s="40">
        <f t="shared" si="25"/>
        <v>5.7063390977709654</v>
      </c>
      <c r="IP8" s="40">
        <f t="shared" si="25"/>
        <v>3.526711513754937</v>
      </c>
      <c r="IQ8" s="40">
        <f t="shared" si="25"/>
        <v>9.9953462113341201E-14</v>
      </c>
      <c r="IR8" s="40">
        <f t="shared" si="25"/>
        <v>-3.5267115137547749</v>
      </c>
      <c r="IS8" s="40">
        <f t="shared" si="25"/>
        <v>-5.7063390977709565</v>
      </c>
      <c r="IT8" s="40">
        <f t="shared" si="25"/>
        <v>-5.7063390977709325</v>
      </c>
      <c r="IU8" s="40">
        <f t="shared" si="25"/>
        <v>-3.5267115137548508</v>
      </c>
    </row>
    <row r="9" spans="1:255" ht="28" customHeight="1" thickBot="1">
      <c r="A9" s="41" t="s">
        <v>25</v>
      </c>
      <c r="B9" s="42">
        <v>7</v>
      </c>
      <c r="C9" s="38" t="str">
        <f t="shared" si="0"/>
        <v>=</v>
      </c>
      <c r="D9" s="43">
        <v>7</v>
      </c>
      <c r="F9" s="40">
        <f t="shared" si="1"/>
        <v>0</v>
      </c>
      <c r="G9" s="40">
        <f t="shared" si="1"/>
        <v>4.6839142445120077</v>
      </c>
      <c r="H9" s="40">
        <f t="shared" si="1"/>
        <v>6.9616532675779128</v>
      </c>
      <c r="I9" s="40">
        <f t="shared" si="1"/>
        <v>5.6631189606246322</v>
      </c>
      <c r="J9" s="40">
        <f t="shared" si="1"/>
        <v>1.4553818357243151</v>
      </c>
      <c r="K9" s="40">
        <f t="shared" si="1"/>
        <v>-3.4999999999999982</v>
      </c>
      <c r="L9" s="40">
        <f t="shared" si="1"/>
        <v>-6.6573956140660746</v>
      </c>
      <c r="M9" s="40">
        <f t="shared" si="1"/>
        <v>-6.3948182034982075</v>
      </c>
      <c r="N9" s="40">
        <f t="shared" si="1"/>
        <v>-2.8471565015306011</v>
      </c>
      <c r="O9" s="40">
        <f t="shared" si="1"/>
        <v>2.1631189606246304</v>
      </c>
      <c r="P9" s="40">
        <f t="shared" si="2"/>
        <v>6.0621778264910686</v>
      </c>
      <c r="Q9" s="40">
        <f t="shared" si="2"/>
        <v>6.8470332051366407</v>
      </c>
      <c r="R9" s="40">
        <f t="shared" si="2"/>
        <v>4.1144967660473135</v>
      </c>
      <c r="S9" s="40">
        <f t="shared" si="2"/>
        <v>-0.73169924287357579</v>
      </c>
      <c r="T9" s="40">
        <f t="shared" si="2"/>
        <v>-5.2020137783417546</v>
      </c>
      <c r="U9" s="40">
        <f t="shared" si="2"/>
        <v>-7</v>
      </c>
      <c r="V9" s="40">
        <f t="shared" si="2"/>
        <v>-5.202013778341759</v>
      </c>
      <c r="W9" s="40">
        <f t="shared" si="2"/>
        <v>-0.73169924287358179</v>
      </c>
      <c r="X9" s="40">
        <f t="shared" si="2"/>
        <v>4.1144967660473091</v>
      </c>
      <c r="Y9" s="40">
        <f t="shared" si="2"/>
        <v>6.8470332051366398</v>
      </c>
      <c r="Z9" s="40">
        <f t="shared" si="3"/>
        <v>6.0621778264910748</v>
      </c>
      <c r="AA9" s="40">
        <f t="shared" si="3"/>
        <v>2.1631189606246362</v>
      </c>
      <c r="AB9" s="40">
        <f t="shared" si="3"/>
        <v>-2.84715650153059</v>
      </c>
      <c r="AC9" s="40">
        <f t="shared" si="3"/>
        <v>-6.3948182034982031</v>
      </c>
      <c r="AD9" s="40">
        <f t="shared" si="3"/>
        <v>-6.6573956140660764</v>
      </c>
      <c r="AE9" s="40">
        <f t="shared" si="3"/>
        <v>-3.5000000000000226</v>
      </c>
      <c r="AF9" s="40">
        <f t="shared" si="3"/>
        <v>1.4553818357243182</v>
      </c>
      <c r="AG9" s="40">
        <f t="shared" si="3"/>
        <v>5.6631189606246357</v>
      </c>
      <c r="AH9" s="40">
        <f t="shared" si="3"/>
        <v>6.9616532675779146</v>
      </c>
      <c r="AI9" s="40">
        <f t="shared" si="3"/>
        <v>4.6839142445120148</v>
      </c>
      <c r="AJ9" s="40">
        <f t="shared" si="4"/>
        <v>6.0007693158220301E-15</v>
      </c>
      <c r="AK9" s="40">
        <f t="shared" si="4"/>
        <v>-4.6839142445119872</v>
      </c>
      <c r="AL9" s="40">
        <f t="shared" si="4"/>
        <v>-6.9616532675779137</v>
      </c>
      <c r="AM9" s="40">
        <f t="shared" si="4"/>
        <v>-5.6631189606246286</v>
      </c>
      <c r="AN9" s="40">
        <f t="shared" si="4"/>
        <v>-1.4553818357243302</v>
      </c>
      <c r="AO9" s="40">
        <f t="shared" si="4"/>
        <v>3.4999999999999902</v>
      </c>
      <c r="AP9" s="40">
        <f t="shared" si="4"/>
        <v>6.6573956140660728</v>
      </c>
      <c r="AQ9" s="40">
        <f t="shared" si="4"/>
        <v>6.3948182034982075</v>
      </c>
      <c r="AR9" s="40">
        <f t="shared" si="4"/>
        <v>2.8471565015306006</v>
      </c>
      <c r="AS9" s="40">
        <f t="shared" si="4"/>
        <v>-2.1631189606246366</v>
      </c>
      <c r="AT9" s="40">
        <f t="shared" si="5"/>
        <v>-6.0621778264910624</v>
      </c>
      <c r="AU9" s="40">
        <f t="shared" si="5"/>
        <v>-6.8470332051366425</v>
      </c>
      <c r="AV9" s="40">
        <f t="shared" si="5"/>
        <v>-4.1144967660473188</v>
      </c>
      <c r="AW9" s="40">
        <f t="shared" si="5"/>
        <v>0.7316992428735698</v>
      </c>
      <c r="AX9" s="40">
        <f t="shared" si="5"/>
        <v>5.2020137783417422</v>
      </c>
      <c r="AY9" s="40">
        <f t="shared" si="5"/>
        <v>7</v>
      </c>
      <c r="AZ9" s="40">
        <f t="shared" si="5"/>
        <v>5.2020137783417715</v>
      </c>
      <c r="BA9" s="40">
        <f t="shared" si="5"/>
        <v>0.73169924287356303</v>
      </c>
      <c r="BB9" s="40">
        <f t="shared" si="5"/>
        <v>-4.1144967660473046</v>
      </c>
      <c r="BC9" s="40">
        <f t="shared" si="5"/>
        <v>-6.8470332051366434</v>
      </c>
      <c r="BD9" s="40">
        <f t="shared" si="6"/>
        <v>-6.0621778264910962</v>
      </c>
      <c r="BE9" s="40">
        <f t="shared" si="6"/>
        <v>-2.1631189606246535</v>
      </c>
      <c r="BF9" s="40">
        <f t="shared" si="6"/>
        <v>2.8471565015306073</v>
      </c>
      <c r="BG9" s="40">
        <f t="shared" si="6"/>
        <v>6.3948182034982004</v>
      </c>
      <c r="BH9" s="40">
        <f t="shared" si="6"/>
        <v>6.6573956140660711</v>
      </c>
      <c r="BI9" s="40">
        <f t="shared" si="6"/>
        <v>3.5000000000000062</v>
      </c>
      <c r="BJ9" s="40">
        <f t="shared" si="6"/>
        <v>-1.4553818357242883</v>
      </c>
      <c r="BK9" s="40">
        <f t="shared" si="6"/>
        <v>-5.6631189606246322</v>
      </c>
      <c r="BL9" s="40">
        <f t="shared" si="6"/>
        <v>-6.9616532675779155</v>
      </c>
      <c r="BM9" s="40">
        <f t="shared" si="6"/>
        <v>-4.6839142445120006</v>
      </c>
      <c r="BN9" s="40">
        <f t="shared" si="7"/>
        <v>-1.200153863164406E-14</v>
      </c>
      <c r="BO9" s="40">
        <f t="shared" si="7"/>
        <v>4.6839142445120201</v>
      </c>
      <c r="BP9" s="40">
        <f t="shared" si="7"/>
        <v>6.9616532675779075</v>
      </c>
      <c r="BQ9" s="40">
        <f t="shared" si="7"/>
        <v>5.6631189606246473</v>
      </c>
      <c r="BR9" s="40">
        <f t="shared" si="7"/>
        <v>1.4553818357243118</v>
      </c>
      <c r="BS9" s="40">
        <f t="shared" si="7"/>
        <v>-3.4999999999999853</v>
      </c>
      <c r="BT9" s="40">
        <f t="shared" si="7"/>
        <v>-6.657395614066079</v>
      </c>
      <c r="BU9" s="40">
        <f t="shared" si="7"/>
        <v>-6.3948182034982306</v>
      </c>
      <c r="BV9" s="40">
        <f t="shared" si="7"/>
        <v>-2.847156501530629</v>
      </c>
      <c r="BW9" s="40">
        <f t="shared" si="7"/>
        <v>2.1631189606246304</v>
      </c>
      <c r="BX9" s="40">
        <f t="shared" si="8"/>
        <v>6.0621778264910589</v>
      </c>
      <c r="BY9" s="40">
        <f t="shared" si="8"/>
        <v>6.847033205136638</v>
      </c>
      <c r="BZ9" s="40">
        <f t="shared" si="8"/>
        <v>4.1144967660473233</v>
      </c>
      <c r="CA9" s="40">
        <f t="shared" si="8"/>
        <v>-0.73169924287353916</v>
      </c>
      <c r="CB9" s="40">
        <f t="shared" si="8"/>
        <v>-5.2020137783417546</v>
      </c>
      <c r="CC9" s="40">
        <f t="shared" si="8"/>
        <v>-7</v>
      </c>
      <c r="CD9" s="40">
        <f t="shared" si="8"/>
        <v>-5.202013778341759</v>
      </c>
      <c r="CE9" s="40">
        <f t="shared" si="8"/>
        <v>-0.73169924287359378</v>
      </c>
      <c r="CF9" s="40">
        <f t="shared" si="8"/>
        <v>4.1144967660473197</v>
      </c>
      <c r="CG9" s="40">
        <f t="shared" si="8"/>
        <v>6.8470332051366265</v>
      </c>
      <c r="CH9" s="40">
        <f t="shared" si="9"/>
        <v>6.0621778264910864</v>
      </c>
      <c r="CI9" s="40">
        <f t="shared" si="9"/>
        <v>2.1631189606246357</v>
      </c>
      <c r="CJ9" s="40">
        <f t="shared" si="9"/>
        <v>-2.8471565015305789</v>
      </c>
      <c r="CK9" s="40">
        <f t="shared" si="9"/>
        <v>-6.3948182034982075</v>
      </c>
      <c r="CL9" s="40">
        <f t="shared" si="9"/>
        <v>-6.6573956140660799</v>
      </c>
      <c r="CM9" s="40">
        <f t="shared" si="9"/>
        <v>-3.5000000000000329</v>
      </c>
      <c r="CN9" s="40">
        <f t="shared" si="9"/>
        <v>1.4553818357243067</v>
      </c>
      <c r="CO9" s="40">
        <f t="shared" si="9"/>
        <v>5.6631189606246144</v>
      </c>
      <c r="CP9" s="40">
        <f t="shared" si="9"/>
        <v>6.9616532675779181</v>
      </c>
      <c r="CQ9" s="40">
        <f t="shared" si="9"/>
        <v>4.6839142445120237</v>
      </c>
      <c r="CR9" s="40">
        <f t="shared" si="10"/>
        <v>-6.8666878041374145E-15</v>
      </c>
      <c r="CS9" s="40">
        <f t="shared" si="10"/>
        <v>-4.6839142445119606</v>
      </c>
      <c r="CT9" s="40">
        <f t="shared" si="10"/>
        <v>-6.9616532675779101</v>
      </c>
      <c r="CU9" s="40">
        <f t="shared" si="10"/>
        <v>-5.6631189606246348</v>
      </c>
      <c r="CV9" s="40">
        <f t="shared" si="10"/>
        <v>-1.4553818357242934</v>
      </c>
      <c r="CW9" s="40">
        <f t="shared" si="10"/>
        <v>3.4999999999999583</v>
      </c>
      <c r="CX9" s="40">
        <f t="shared" si="10"/>
        <v>6.6573956140660693</v>
      </c>
      <c r="CY9" s="40">
        <f t="shared" si="10"/>
        <v>6.3948182034982022</v>
      </c>
      <c r="CZ9" s="40">
        <f t="shared" si="10"/>
        <v>2.8471565015305664</v>
      </c>
      <c r="DA9" s="40">
        <f t="shared" si="10"/>
        <v>-2.1631189606246015</v>
      </c>
      <c r="DB9" s="40">
        <f t="shared" si="11"/>
        <v>-6.0621778264910189</v>
      </c>
      <c r="DC9" s="40">
        <f t="shared" si="11"/>
        <v>-6.8470332051366549</v>
      </c>
      <c r="DD9" s="40">
        <f t="shared" si="11"/>
        <v>-4.1144967660473482</v>
      </c>
      <c r="DE9" s="40">
        <f t="shared" si="11"/>
        <v>0.73169924287355803</v>
      </c>
      <c r="DF9" s="40">
        <f t="shared" si="11"/>
        <v>5.202013778341767</v>
      </c>
      <c r="DG9" s="40">
        <f t="shared" si="11"/>
        <v>7</v>
      </c>
      <c r="DH9" s="40">
        <f t="shared" si="11"/>
        <v>5.2020137783417795</v>
      </c>
      <c r="DI9" s="40">
        <f t="shared" si="11"/>
        <v>0.73169924287357502</v>
      </c>
      <c r="DJ9" s="40">
        <f t="shared" si="11"/>
        <v>-4.1144967660473348</v>
      </c>
      <c r="DK9" s="40">
        <f t="shared" si="11"/>
        <v>-6.8470332051366514</v>
      </c>
      <c r="DL9" s="40">
        <f t="shared" si="12"/>
        <v>-6.0621778264910775</v>
      </c>
      <c r="DM9" s="40">
        <f t="shared" si="12"/>
        <v>-2.1631189606247121</v>
      </c>
      <c r="DN9" s="40">
        <f t="shared" si="12"/>
        <v>2.8471565015305504</v>
      </c>
      <c r="DO9" s="40">
        <f t="shared" si="12"/>
        <v>6.3948182034981951</v>
      </c>
      <c r="DP9" s="40">
        <f t="shared" si="12"/>
        <v>6.6573956140660746</v>
      </c>
      <c r="DQ9" s="40">
        <f t="shared" si="12"/>
        <v>3.5000000000000591</v>
      </c>
      <c r="DR9" s="40">
        <f t="shared" si="12"/>
        <v>-1.4553818357242765</v>
      </c>
      <c r="DS9" s="40">
        <f t="shared" si="12"/>
        <v>-5.6631189606246251</v>
      </c>
      <c r="DT9" s="40">
        <f t="shared" si="12"/>
        <v>-6.9616532675779119</v>
      </c>
      <c r="DU9" s="40">
        <f t="shared" si="12"/>
        <v>-4.683914244511973</v>
      </c>
      <c r="DV9" s="40">
        <f t="shared" si="13"/>
        <v>-2.4003077263288121E-14</v>
      </c>
      <c r="DW9" s="40">
        <f t="shared" si="13"/>
        <v>4.6839142445120103</v>
      </c>
      <c r="DX9" s="40">
        <f t="shared" si="13"/>
        <v>6.9616532675779172</v>
      </c>
      <c r="DY9" s="40">
        <f t="shared" si="13"/>
        <v>5.6631189606246544</v>
      </c>
      <c r="DZ9" s="40">
        <f t="shared" si="13"/>
        <v>1.4553818357244208</v>
      </c>
      <c r="EA9" s="40">
        <f t="shared" si="13"/>
        <v>-3.4999999999999316</v>
      </c>
      <c r="EB9" s="40">
        <f t="shared" si="13"/>
        <v>-6.6573956140660595</v>
      </c>
      <c r="EC9" s="40">
        <f t="shared" si="13"/>
        <v>-6.3948182034982146</v>
      </c>
      <c r="ED9" s="40">
        <f t="shared" si="13"/>
        <v>-2.8471565015305944</v>
      </c>
      <c r="EE9" s="40">
        <f t="shared" si="13"/>
        <v>2.1631189606245718</v>
      </c>
      <c r="EF9" s="40">
        <f t="shared" si="14"/>
        <v>6.0621778264910535</v>
      </c>
      <c r="EG9" s="40">
        <f t="shared" si="14"/>
        <v>6.8470332051366407</v>
      </c>
      <c r="EH9" s="40">
        <f t="shared" si="14"/>
        <v>4.1144967660472931</v>
      </c>
      <c r="EI9" s="40">
        <f t="shared" si="14"/>
        <v>-0.7316992428736262</v>
      </c>
      <c r="EJ9" s="40">
        <f t="shared" si="14"/>
        <v>-5.20201377834168</v>
      </c>
      <c r="EK9" s="40">
        <f t="shared" si="14"/>
        <v>-7</v>
      </c>
      <c r="EL9" s="40">
        <f t="shared" si="14"/>
        <v>-5.2020137783417999</v>
      </c>
      <c r="EM9" s="40">
        <f t="shared" si="14"/>
        <v>-0.73169924287360566</v>
      </c>
      <c r="EN9" s="40">
        <f t="shared" si="14"/>
        <v>4.11449676604731</v>
      </c>
      <c r="EO9" s="40">
        <f t="shared" si="14"/>
        <v>6.8470332051366238</v>
      </c>
      <c r="EP9" s="40">
        <f t="shared" si="15"/>
        <v>6.0621778264910926</v>
      </c>
      <c r="EQ9" s="40">
        <f t="shared" si="15"/>
        <v>2.1631189606246468</v>
      </c>
      <c r="ER9" s="40">
        <f t="shared" si="15"/>
        <v>-2.8471565015306135</v>
      </c>
      <c r="ES9" s="40">
        <f t="shared" si="15"/>
        <v>-6.3948182034982235</v>
      </c>
      <c r="ET9" s="40">
        <f t="shared" si="15"/>
        <v>-6.6573956140660844</v>
      </c>
      <c r="EU9" s="40">
        <f t="shared" si="15"/>
        <v>-3.5</v>
      </c>
      <c r="EV9" s="40">
        <f t="shared" si="15"/>
        <v>1.4553818357242463</v>
      </c>
      <c r="EW9" s="40">
        <f t="shared" si="15"/>
        <v>5.6631189606246073</v>
      </c>
      <c r="EX9" s="40">
        <f t="shared" si="15"/>
        <v>6.9616532675779146</v>
      </c>
      <c r="EY9" s="40">
        <f t="shared" si="15"/>
        <v>4.6839142445120698</v>
      </c>
      <c r="EZ9" s="40">
        <f t="shared" si="16"/>
        <v>5.4872842330713662E-14</v>
      </c>
      <c r="FA9" s="40">
        <f t="shared" si="16"/>
        <v>-4.6839142445119881</v>
      </c>
      <c r="FB9" s="40">
        <f t="shared" si="16"/>
        <v>-6.9616532675779137</v>
      </c>
      <c r="FC9" s="40">
        <f t="shared" si="16"/>
        <v>-5.6631189606246135</v>
      </c>
      <c r="FD9" s="40">
        <f t="shared" si="16"/>
        <v>-1.4553818357243538</v>
      </c>
      <c r="FE9" s="40">
        <f t="shared" si="16"/>
        <v>3.4999999999999911</v>
      </c>
      <c r="FF9" s="40">
        <f t="shared" si="16"/>
        <v>6.6573956140660808</v>
      </c>
      <c r="FG9" s="40">
        <f t="shared" si="16"/>
        <v>6.3948182034981862</v>
      </c>
      <c r="FH9" s="40">
        <f t="shared" si="16"/>
        <v>2.8471565015307139</v>
      </c>
      <c r="FI9" s="40">
        <f t="shared" si="16"/>
        <v>-2.1631189606245429</v>
      </c>
      <c r="FJ9" s="40">
        <f t="shared" si="17"/>
        <v>-6.0621778264910375</v>
      </c>
      <c r="FK9" s="40">
        <f t="shared" si="17"/>
        <v>-6.8470332051366469</v>
      </c>
      <c r="FL9" s="40">
        <f t="shared" si="17"/>
        <v>-4.114496766047318</v>
      </c>
      <c r="FM9" s="40">
        <f t="shared" si="17"/>
        <v>0.73169924287349652</v>
      </c>
      <c r="FN9" s="40">
        <f t="shared" si="17"/>
        <v>5.2020137783417271</v>
      </c>
      <c r="FO9" s="40">
        <f t="shared" si="17"/>
        <v>7</v>
      </c>
      <c r="FP9" s="40">
        <f t="shared" si="17"/>
        <v>5.2020137783417546</v>
      </c>
      <c r="FQ9" s="40">
        <f t="shared" si="17"/>
        <v>0.73169924287353749</v>
      </c>
      <c r="FR9" s="40">
        <f t="shared" si="17"/>
        <v>-4.1144967660472851</v>
      </c>
      <c r="FS9" s="40">
        <f t="shared" si="17"/>
        <v>-6.8470332051366185</v>
      </c>
      <c r="FT9" s="40">
        <f t="shared" si="18"/>
        <v>-6.0621778264911086</v>
      </c>
      <c r="FU9" s="40">
        <f t="shared" si="18"/>
        <v>-2.1631189606246766</v>
      </c>
      <c r="FV9" s="40">
        <f t="shared" si="18"/>
        <v>2.8471565015305851</v>
      </c>
      <c r="FW9" s="40">
        <f t="shared" si="18"/>
        <v>6.3948182034981702</v>
      </c>
      <c r="FX9" s="40">
        <f t="shared" si="18"/>
        <v>6.6573956140660933</v>
      </c>
      <c r="FY9" s="40">
        <f t="shared" si="18"/>
        <v>3.5000000000000266</v>
      </c>
      <c r="FZ9" s="40">
        <f t="shared" si="18"/>
        <v>-1.4553818357242161</v>
      </c>
      <c r="GA9" s="40">
        <f t="shared" si="18"/>
        <v>-5.6631189606246473</v>
      </c>
      <c r="GB9" s="40">
        <f t="shared" si="18"/>
        <v>-6.9616532675779172</v>
      </c>
      <c r="GC9" s="40">
        <f t="shared" si="18"/>
        <v>-4.6839142445119446</v>
      </c>
      <c r="GD9" s="40">
        <f t="shared" si="19"/>
        <v>1.3733375608274829E-14</v>
      </c>
      <c r="GE9" s="40">
        <f t="shared" si="19"/>
        <v>4.683914244511965</v>
      </c>
      <c r="GF9" s="40">
        <f t="shared" si="19"/>
        <v>6.9616532675778995</v>
      </c>
      <c r="GG9" s="40">
        <f t="shared" si="19"/>
        <v>5.6631189606246313</v>
      </c>
      <c r="GH9" s="40">
        <f t="shared" si="19"/>
        <v>1.4553818357243837</v>
      </c>
      <c r="GI9" s="40">
        <f t="shared" si="19"/>
        <v>-3.4999999999998783</v>
      </c>
      <c r="GJ9" s="40">
        <f t="shared" si="19"/>
        <v>-6.6573956140660711</v>
      </c>
      <c r="GK9" s="40">
        <f t="shared" si="19"/>
        <v>-6.3948182034982404</v>
      </c>
      <c r="GL9" s="40">
        <f t="shared" si="19"/>
        <v>-2.8471565015305602</v>
      </c>
      <c r="GM9" s="40">
        <f t="shared" si="19"/>
        <v>2.1631189606246077</v>
      </c>
      <c r="GN9" s="40">
        <f t="shared" si="20"/>
        <v>6.0621778264910224</v>
      </c>
      <c r="GO9" s="40">
        <f t="shared" si="20"/>
        <v>6.8470332051366736</v>
      </c>
      <c r="GP9" s="40">
        <f t="shared" si="20"/>
        <v>4.1144967660473428</v>
      </c>
      <c r="GQ9" s="40">
        <f t="shared" si="20"/>
        <v>-0.73169924287346577</v>
      </c>
      <c r="GR9" s="40">
        <f t="shared" si="20"/>
        <v>-5.2020137783417724</v>
      </c>
      <c r="GS9" s="40">
        <f t="shared" si="20"/>
        <v>-7</v>
      </c>
      <c r="GT9" s="40">
        <f t="shared" si="20"/>
        <v>-5.2020137783417084</v>
      </c>
      <c r="GU9" s="40">
        <f t="shared" si="20"/>
        <v>-0.73169924287356813</v>
      </c>
      <c r="GV9" s="40">
        <f t="shared" si="20"/>
        <v>4.1144967660472602</v>
      </c>
      <c r="GW9" s="40">
        <f t="shared" si="20"/>
        <v>6.8470332051366531</v>
      </c>
      <c r="GX9" s="40">
        <f t="shared" si="21"/>
        <v>6.0621778264911734</v>
      </c>
      <c r="GY9" s="40">
        <f t="shared" si="21"/>
        <v>2.1631189606247054</v>
      </c>
      <c r="GZ9" s="40">
        <f t="shared" si="21"/>
        <v>-2.8471565015304661</v>
      </c>
      <c r="HA9" s="40">
        <f t="shared" si="21"/>
        <v>-6.3948182034981986</v>
      </c>
      <c r="HB9" s="40">
        <f t="shared" si="21"/>
        <v>-6.657395614066103</v>
      </c>
      <c r="HC9" s="40">
        <f t="shared" si="21"/>
        <v>-3.4999999999999671</v>
      </c>
      <c r="HD9" s="40">
        <f t="shared" si="21"/>
        <v>1.4553818357242831</v>
      </c>
      <c r="HE9" s="40">
        <f t="shared" si="21"/>
        <v>5.6631189606246881</v>
      </c>
      <c r="HF9" s="40">
        <f t="shared" si="21"/>
        <v>6.961653267577911</v>
      </c>
      <c r="HG9" s="40">
        <f t="shared" si="21"/>
        <v>4.6839142445118931</v>
      </c>
      <c r="HH9" s="40">
        <f t="shared" si="22"/>
        <v>1.1661237246556475E-13</v>
      </c>
      <c r="HI9" s="40">
        <f t="shared" si="22"/>
        <v>-4.6839142445118682</v>
      </c>
      <c r="HJ9" s="40">
        <f t="shared" si="22"/>
        <v>-6.9616532675779066</v>
      </c>
      <c r="HK9" s="40">
        <f t="shared" si="22"/>
        <v>-5.6631189606247085</v>
      </c>
      <c r="HL9" s="40">
        <f t="shared" si="22"/>
        <v>-1.4553818357243167</v>
      </c>
      <c r="HM9" s="40">
        <f t="shared" si="22"/>
        <v>3.4999999999999378</v>
      </c>
      <c r="HN9" s="40">
        <f t="shared" si="22"/>
        <v>6.6573956140660924</v>
      </c>
      <c r="HO9" s="40">
        <f t="shared" si="22"/>
        <v>6.394818203498212</v>
      </c>
      <c r="HP9" s="40">
        <f t="shared" si="22"/>
        <v>2.8471565015304972</v>
      </c>
      <c r="HQ9" s="40">
        <f t="shared" si="22"/>
        <v>-2.1631189606244838</v>
      </c>
      <c r="HR9" s="40">
        <f t="shared" si="23"/>
        <v>-6.0621778264910571</v>
      </c>
      <c r="HS9" s="40">
        <f t="shared" si="23"/>
        <v>-6.8470332051366602</v>
      </c>
      <c r="HT9" s="40">
        <f t="shared" si="23"/>
        <v>-4.1144967660474485</v>
      </c>
      <c r="HU9" s="40">
        <f t="shared" si="23"/>
        <v>0.73169924287353405</v>
      </c>
      <c r="HV9" s="40">
        <f t="shared" si="23"/>
        <v>5.2020137783416853</v>
      </c>
      <c r="HW9" s="40">
        <f t="shared" si="23"/>
        <v>7</v>
      </c>
      <c r="HX9" s="40">
        <f t="shared" si="23"/>
        <v>5.2020137783417955</v>
      </c>
      <c r="HY9" s="40">
        <f t="shared" si="23"/>
        <v>0.73169924287349986</v>
      </c>
      <c r="HZ9" s="40">
        <f t="shared" si="23"/>
        <v>-4.1144967660473153</v>
      </c>
      <c r="IA9" s="40">
        <f t="shared" si="23"/>
        <v>-6.8470332051366256</v>
      </c>
      <c r="IB9" s="40">
        <f t="shared" si="24"/>
        <v>-6.0621778264911397</v>
      </c>
      <c r="IC9" s="40">
        <f t="shared" si="24"/>
        <v>-2.1631189606246402</v>
      </c>
      <c r="ID9" s="40">
        <f t="shared" si="24"/>
        <v>2.8471565015305287</v>
      </c>
      <c r="IE9" s="40">
        <f t="shared" si="24"/>
        <v>6.3948182034981453</v>
      </c>
      <c r="IF9" s="40">
        <f t="shared" si="24"/>
        <v>6.6573956140660817</v>
      </c>
      <c r="IG9" s="40">
        <f t="shared" si="24"/>
        <v>3.5000000000000799</v>
      </c>
      <c r="IH9" s="40">
        <f t="shared" si="24"/>
        <v>-1.4553818357243504</v>
      </c>
      <c r="II9" s="40">
        <f t="shared" si="24"/>
        <v>-5.6631189606246108</v>
      </c>
      <c r="IJ9" s="40">
        <f t="shared" si="24"/>
        <v>-6.9616532675779039</v>
      </c>
      <c r="IK9" s="40">
        <f t="shared" si="24"/>
        <v>-4.6839142445121382</v>
      </c>
      <c r="IL9" s="40">
        <f t="shared" si="25"/>
        <v>-4.8006154526576241E-14</v>
      </c>
      <c r="IM9" s="40">
        <f t="shared" si="25"/>
        <v>4.6839142445119188</v>
      </c>
      <c r="IN9" s="40">
        <f t="shared" si="25"/>
        <v>6.9616532675779146</v>
      </c>
      <c r="IO9" s="40">
        <f t="shared" si="25"/>
        <v>5.6631189606246677</v>
      </c>
      <c r="IP9" s="40">
        <f t="shared" si="25"/>
        <v>1.4553818357242496</v>
      </c>
      <c r="IQ9" s="40">
        <f t="shared" si="25"/>
        <v>-3.4999999999999969</v>
      </c>
      <c r="IR9" s="40">
        <f t="shared" si="25"/>
        <v>-6.6573956140660524</v>
      </c>
      <c r="IS9" s="40">
        <f t="shared" si="25"/>
        <v>-6.3948182034981844</v>
      </c>
      <c r="IT9" s="40">
        <f t="shared" si="25"/>
        <v>-2.8471565015307982</v>
      </c>
      <c r="IU9" s="40">
        <f t="shared" si="25"/>
        <v>2.1631189606245491</v>
      </c>
    </row>
    <row r="10" spans="1:255" ht="28" customHeight="1" thickBot="1">
      <c r="A10" s="41" t="s">
        <v>25</v>
      </c>
      <c r="B10" s="42">
        <v>8</v>
      </c>
      <c r="C10" s="38" t="str">
        <f t="shared" si="0"/>
        <v>=</v>
      </c>
      <c r="D10" s="43">
        <v>8</v>
      </c>
      <c r="F10" s="40">
        <f t="shared" si="1"/>
        <v>0</v>
      </c>
      <c r="G10" s="40">
        <f t="shared" si="1"/>
        <v>5.945158603819154</v>
      </c>
      <c r="H10" s="40">
        <f t="shared" si="1"/>
        <v>7.9561751629461872</v>
      </c>
      <c r="I10" s="40">
        <f t="shared" si="1"/>
        <v>4.702282018339786</v>
      </c>
      <c r="J10" s="40">
        <f t="shared" si="1"/>
        <v>-1.6632935265420725</v>
      </c>
      <c r="K10" s="40">
        <f t="shared" si="1"/>
        <v>-6.928203230275507</v>
      </c>
      <c r="L10" s="40">
        <f t="shared" si="1"/>
        <v>-7.6084521303612291</v>
      </c>
      <c r="M10" s="40">
        <f t="shared" si="1"/>
        <v>-3.2538931446064012</v>
      </c>
      <c r="N10" s="40">
        <f t="shared" si="1"/>
        <v>3.2538931446063977</v>
      </c>
      <c r="O10" s="40">
        <f t="shared" si="1"/>
        <v>7.6084521303612282</v>
      </c>
      <c r="P10" s="40">
        <f t="shared" si="2"/>
        <v>6.9282032302755132</v>
      </c>
      <c r="Q10" s="40">
        <f t="shared" si="2"/>
        <v>1.6632935265420867</v>
      </c>
      <c r="R10" s="40">
        <f t="shared" si="2"/>
        <v>-4.7022820183397824</v>
      </c>
      <c r="S10" s="40">
        <f t="shared" si="2"/>
        <v>-7.9561751629461872</v>
      </c>
      <c r="T10" s="40">
        <f t="shared" si="2"/>
        <v>-5.9451586038191531</v>
      </c>
      <c r="U10" s="40">
        <f t="shared" si="2"/>
        <v>-1.8129724472473535E-14</v>
      </c>
      <c r="V10" s="40">
        <f t="shared" si="2"/>
        <v>5.9451586038191477</v>
      </c>
      <c r="W10" s="40">
        <f t="shared" si="2"/>
        <v>7.9561751629461863</v>
      </c>
      <c r="X10" s="40">
        <f t="shared" si="2"/>
        <v>4.7022820183397886</v>
      </c>
      <c r="Y10" s="40">
        <f t="shared" si="2"/>
        <v>-1.6632935265420652</v>
      </c>
      <c r="Z10" s="40">
        <f t="shared" si="3"/>
        <v>-6.9282032302755017</v>
      </c>
      <c r="AA10" s="40">
        <f t="shared" si="3"/>
        <v>-7.60845213036123</v>
      </c>
      <c r="AB10" s="40">
        <f t="shared" si="3"/>
        <v>-3.2538931446064243</v>
      </c>
      <c r="AC10" s="40">
        <f t="shared" si="3"/>
        <v>3.2538931446063875</v>
      </c>
      <c r="AD10" s="40">
        <f t="shared" si="3"/>
        <v>7.6084521303612265</v>
      </c>
      <c r="AE10" s="40">
        <f t="shared" si="3"/>
        <v>6.9282032302755079</v>
      </c>
      <c r="AF10" s="40">
        <f t="shared" si="3"/>
        <v>1.6632935265420628</v>
      </c>
      <c r="AG10" s="40">
        <f t="shared" si="3"/>
        <v>-4.7022820183397798</v>
      </c>
      <c r="AH10" s="40">
        <f t="shared" si="3"/>
        <v>-7.9561751629461872</v>
      </c>
      <c r="AI10" s="40">
        <f t="shared" si="3"/>
        <v>-5.945158603819146</v>
      </c>
      <c r="AJ10" s="40">
        <f t="shared" si="4"/>
        <v>-3.625944894494707E-14</v>
      </c>
      <c r="AK10" s="40">
        <f t="shared" si="4"/>
        <v>5.9451586038191362</v>
      </c>
      <c r="AL10" s="40">
        <f t="shared" si="4"/>
        <v>7.956175162946189</v>
      </c>
      <c r="AM10" s="40">
        <f t="shared" si="4"/>
        <v>4.7022820183397922</v>
      </c>
      <c r="AN10" s="40">
        <f t="shared" si="4"/>
        <v>-1.6632935265420752</v>
      </c>
      <c r="AO10" s="40">
        <f t="shared" si="4"/>
        <v>-6.9282032302754999</v>
      </c>
      <c r="AP10" s="40">
        <f t="shared" si="4"/>
        <v>-7.6084521303612318</v>
      </c>
      <c r="AQ10" s="40">
        <f t="shared" si="4"/>
        <v>-3.2538931446064017</v>
      </c>
      <c r="AR10" s="40">
        <f t="shared" si="4"/>
        <v>3.2538931446063839</v>
      </c>
      <c r="AS10" s="40">
        <f t="shared" si="4"/>
        <v>7.6084521303612256</v>
      </c>
      <c r="AT10" s="40">
        <f t="shared" si="5"/>
        <v>6.9282032302755239</v>
      </c>
      <c r="AU10" s="40">
        <f t="shared" si="5"/>
        <v>1.6632935265421223</v>
      </c>
      <c r="AV10" s="40">
        <f t="shared" si="5"/>
        <v>-4.7022820183397762</v>
      </c>
      <c r="AW10" s="40">
        <f t="shared" si="5"/>
        <v>-7.9561751629461837</v>
      </c>
      <c r="AX10" s="40">
        <f t="shared" si="5"/>
        <v>-5.9451586038191868</v>
      </c>
      <c r="AY10" s="40">
        <f t="shared" si="5"/>
        <v>-1.175660927181459E-14</v>
      </c>
      <c r="AZ10" s="40">
        <f t="shared" si="5"/>
        <v>5.9451586038191335</v>
      </c>
      <c r="BA10" s="40">
        <f t="shared" si="5"/>
        <v>7.9561751629461863</v>
      </c>
      <c r="BB10" s="40">
        <f t="shared" si="5"/>
        <v>4.7022820183397958</v>
      </c>
      <c r="BC10" s="40">
        <f t="shared" si="5"/>
        <v>-1.6632935265420437</v>
      </c>
      <c r="BD10" s="40">
        <f t="shared" si="6"/>
        <v>-6.9282032302755123</v>
      </c>
      <c r="BE10" s="40">
        <f t="shared" si="6"/>
        <v>-7.6084521303612327</v>
      </c>
      <c r="BF10" s="40">
        <f t="shared" si="6"/>
        <v>-3.2538931446063795</v>
      </c>
      <c r="BG10" s="40">
        <f t="shared" si="6"/>
        <v>3.2538931446064061</v>
      </c>
      <c r="BH10" s="40">
        <f t="shared" si="6"/>
        <v>7.6084521303612238</v>
      </c>
      <c r="BI10" s="40">
        <f t="shared" si="6"/>
        <v>6.9282032302754972</v>
      </c>
      <c r="BJ10" s="40">
        <f t="shared" si="6"/>
        <v>1.6632935265420705</v>
      </c>
      <c r="BK10" s="40">
        <f t="shared" si="6"/>
        <v>-4.7022820183397727</v>
      </c>
      <c r="BL10" s="40">
        <f t="shared" si="6"/>
        <v>-7.956175162946189</v>
      </c>
      <c r="BM10" s="40">
        <f t="shared" si="6"/>
        <v>-5.9451586038191513</v>
      </c>
      <c r="BN10" s="40">
        <f t="shared" si="7"/>
        <v>-7.2518897889894139E-14</v>
      </c>
      <c r="BO10" s="40">
        <f t="shared" si="7"/>
        <v>5.9451586038191309</v>
      </c>
      <c r="BP10" s="40">
        <f t="shared" si="7"/>
        <v>7.9561751629461925</v>
      </c>
      <c r="BQ10" s="40">
        <f t="shared" si="7"/>
        <v>4.7022820183397984</v>
      </c>
      <c r="BR10" s="40">
        <f t="shared" si="7"/>
        <v>-1.6632935265420399</v>
      </c>
      <c r="BS10" s="40">
        <f t="shared" si="7"/>
        <v>-6.9282032302754821</v>
      </c>
      <c r="BT10" s="40">
        <f t="shared" si="7"/>
        <v>-7.6084521303612336</v>
      </c>
      <c r="BU10" s="40">
        <f t="shared" si="7"/>
        <v>-3.253893144606435</v>
      </c>
      <c r="BV10" s="40">
        <f t="shared" si="7"/>
        <v>3.2538931446064026</v>
      </c>
      <c r="BW10" s="40">
        <f t="shared" si="7"/>
        <v>7.6084521303612229</v>
      </c>
      <c r="BX10" s="40">
        <f t="shared" si="8"/>
        <v>6.9282032302755274</v>
      </c>
      <c r="BY10" s="40">
        <f t="shared" si="8"/>
        <v>1.6632935265420743</v>
      </c>
      <c r="BZ10" s="40">
        <f t="shared" si="8"/>
        <v>-4.70228201833977</v>
      </c>
      <c r="CA10" s="40">
        <f t="shared" si="8"/>
        <v>-7.9561751629461828</v>
      </c>
      <c r="CB10" s="40">
        <f t="shared" si="8"/>
        <v>-5.945158603819154</v>
      </c>
      <c r="CC10" s="40">
        <f t="shared" si="8"/>
        <v>-1.9594348786357652E-14</v>
      </c>
      <c r="CD10" s="40">
        <f t="shared" si="8"/>
        <v>5.9451586038191282</v>
      </c>
      <c r="CE10" s="40">
        <f t="shared" si="8"/>
        <v>7.9561751629461925</v>
      </c>
      <c r="CF10" s="40">
        <f t="shared" si="8"/>
        <v>4.7022820183398011</v>
      </c>
      <c r="CG10" s="40">
        <f t="shared" si="8"/>
        <v>-1.6632935265420916</v>
      </c>
      <c r="CH10" s="40">
        <f t="shared" si="9"/>
        <v>-6.9282032302754795</v>
      </c>
      <c r="CI10" s="40">
        <f t="shared" si="9"/>
        <v>-7.6084521303612354</v>
      </c>
      <c r="CJ10" s="40">
        <f t="shared" si="9"/>
        <v>-3.2538931446064905</v>
      </c>
      <c r="CK10" s="40">
        <f t="shared" si="9"/>
        <v>3.253893144606451</v>
      </c>
      <c r="CL10" s="40">
        <f t="shared" si="9"/>
        <v>7.608452130361222</v>
      </c>
      <c r="CM10" s="40">
        <f t="shared" si="9"/>
        <v>6.9282032302755017</v>
      </c>
      <c r="CN10" s="40">
        <f t="shared" si="9"/>
        <v>1.6632935265421338</v>
      </c>
      <c r="CO10" s="40">
        <f t="shared" si="9"/>
        <v>-4.7022820183397664</v>
      </c>
      <c r="CP10" s="40">
        <f t="shared" si="9"/>
        <v>-7.9561751629461765</v>
      </c>
      <c r="CQ10" s="40">
        <f t="shared" si="9"/>
        <v>-5.9451586038191184</v>
      </c>
      <c r="CR10" s="40">
        <f t="shared" si="10"/>
        <v>-2.351321854362918E-14</v>
      </c>
      <c r="CS10" s="40">
        <f t="shared" si="10"/>
        <v>5.9451586038191628</v>
      </c>
      <c r="CT10" s="40">
        <f t="shared" si="10"/>
        <v>7.9561751629461934</v>
      </c>
      <c r="CU10" s="40">
        <f t="shared" si="10"/>
        <v>4.7022820183398046</v>
      </c>
      <c r="CV10" s="40">
        <f t="shared" si="10"/>
        <v>-1.6632935265420878</v>
      </c>
      <c r="CW10" s="40">
        <f t="shared" si="10"/>
        <v>-6.9282032302755345</v>
      </c>
      <c r="CX10" s="40">
        <f t="shared" si="10"/>
        <v>-7.6084521303612362</v>
      </c>
      <c r="CY10" s="40">
        <f t="shared" si="10"/>
        <v>-3.253893144606494</v>
      </c>
      <c r="CZ10" s="40">
        <f t="shared" si="10"/>
        <v>3.2538931446063435</v>
      </c>
      <c r="DA10" s="40">
        <f t="shared" si="10"/>
        <v>7.6084521303612203</v>
      </c>
      <c r="DB10" s="40">
        <f t="shared" si="11"/>
        <v>6.9282032302755034</v>
      </c>
      <c r="DC10" s="40">
        <f t="shared" si="11"/>
        <v>1.6632935265421376</v>
      </c>
      <c r="DD10" s="40">
        <f t="shared" si="11"/>
        <v>-4.7022820183397638</v>
      </c>
      <c r="DE10" s="40">
        <f t="shared" si="11"/>
        <v>-7.9561751629461757</v>
      </c>
      <c r="DF10" s="40">
        <f t="shared" si="11"/>
        <v>-5.9451586038191211</v>
      </c>
      <c r="DG10" s="40">
        <f t="shared" si="11"/>
        <v>-2.7432088300900711E-14</v>
      </c>
      <c r="DH10" s="40">
        <f t="shared" si="11"/>
        <v>5.9451586038191611</v>
      </c>
      <c r="DI10" s="40">
        <f t="shared" si="11"/>
        <v>7.9561751629461934</v>
      </c>
      <c r="DJ10" s="40">
        <f t="shared" si="11"/>
        <v>4.7022820183398082</v>
      </c>
      <c r="DK10" s="40">
        <f t="shared" si="11"/>
        <v>-1.6632935265419728</v>
      </c>
      <c r="DL10" s="40">
        <f t="shared" si="12"/>
        <v>-6.9282032302755328</v>
      </c>
      <c r="DM10" s="40">
        <f t="shared" si="12"/>
        <v>-7.6084521303612371</v>
      </c>
      <c r="DN10" s="40">
        <f t="shared" si="12"/>
        <v>-3.2538931446063937</v>
      </c>
      <c r="DO10" s="40">
        <f t="shared" si="12"/>
        <v>3.2538931446063399</v>
      </c>
      <c r="DP10" s="40">
        <f t="shared" si="12"/>
        <v>7.6084521303612194</v>
      </c>
      <c r="DQ10" s="40">
        <f t="shared" si="12"/>
        <v>6.9282032302755052</v>
      </c>
      <c r="DR10" s="40">
        <f t="shared" si="12"/>
        <v>1.6632935265420301</v>
      </c>
      <c r="DS10" s="40">
        <f t="shared" si="12"/>
        <v>-4.7022820183397602</v>
      </c>
      <c r="DT10" s="40">
        <f t="shared" si="12"/>
        <v>-7.9561751629461872</v>
      </c>
      <c r="DU10" s="40">
        <f t="shared" si="12"/>
        <v>-5.9451586038192001</v>
      </c>
      <c r="DV10" s="40">
        <f t="shared" si="13"/>
        <v>-1.4503779577978828E-13</v>
      </c>
      <c r="DW10" s="40">
        <f t="shared" si="13"/>
        <v>5.9451586038191584</v>
      </c>
      <c r="DX10" s="40">
        <f t="shared" si="13"/>
        <v>7.9561751629461943</v>
      </c>
      <c r="DY10" s="40">
        <f t="shared" si="13"/>
        <v>4.7022820183398109</v>
      </c>
      <c r="DZ10" s="40">
        <f t="shared" si="13"/>
        <v>-1.6632935265419688</v>
      </c>
      <c r="EA10" s="40">
        <f t="shared" si="13"/>
        <v>-6.9282032302754741</v>
      </c>
      <c r="EB10" s="40">
        <f t="shared" si="13"/>
        <v>-7.6084521303612389</v>
      </c>
      <c r="EC10" s="40">
        <f t="shared" si="13"/>
        <v>-3.2538931446063972</v>
      </c>
      <c r="ED10" s="40">
        <f t="shared" si="13"/>
        <v>3.2538931446063364</v>
      </c>
      <c r="EE10" s="40">
        <f t="shared" si="13"/>
        <v>7.6084521303612185</v>
      </c>
      <c r="EF10" s="40">
        <f t="shared" si="14"/>
        <v>6.9282032302755638</v>
      </c>
      <c r="EG10" s="40">
        <f t="shared" si="14"/>
        <v>1.6632935265420341</v>
      </c>
      <c r="EH10" s="40">
        <f t="shared" si="14"/>
        <v>-4.7022820183397576</v>
      </c>
      <c r="EI10" s="40">
        <f t="shared" si="14"/>
        <v>-7.9561751629461872</v>
      </c>
      <c r="EJ10" s="40">
        <f t="shared" si="14"/>
        <v>-5.9451586038192028</v>
      </c>
      <c r="EK10" s="40">
        <f t="shared" si="14"/>
        <v>-3.5269827815443773E-14</v>
      </c>
      <c r="EL10" s="40">
        <f t="shared" si="14"/>
        <v>5.9451586038191557</v>
      </c>
      <c r="EM10" s="40">
        <f t="shared" si="14"/>
        <v>7.9561751629461828</v>
      </c>
      <c r="EN10" s="40">
        <f t="shared" si="14"/>
        <v>4.7022820183398144</v>
      </c>
      <c r="EO10" s="40">
        <f t="shared" si="14"/>
        <v>-1.6632935265420763</v>
      </c>
      <c r="EP10" s="40">
        <f t="shared" si="15"/>
        <v>-6.9282032302754715</v>
      </c>
      <c r="EQ10" s="40">
        <f t="shared" si="15"/>
        <v>-7.6084521303612398</v>
      </c>
      <c r="ER10" s="40">
        <f t="shared" si="15"/>
        <v>-3.2538931446064008</v>
      </c>
      <c r="ES10" s="40">
        <f t="shared" si="15"/>
        <v>3.2538931446064367</v>
      </c>
      <c r="ET10" s="40">
        <f t="shared" si="15"/>
        <v>7.6084521303612167</v>
      </c>
      <c r="EU10" s="40">
        <f t="shared" si="15"/>
        <v>6.9282032302755656</v>
      </c>
      <c r="EV10" s="40">
        <f t="shared" si="15"/>
        <v>1.6632935265421491</v>
      </c>
      <c r="EW10" s="40">
        <f t="shared" si="15"/>
        <v>-4.702282018339754</v>
      </c>
      <c r="EX10" s="40">
        <f t="shared" si="15"/>
        <v>-7.9561751629461863</v>
      </c>
      <c r="EY10" s="40">
        <f t="shared" si="15"/>
        <v>-5.9451586038192055</v>
      </c>
      <c r="EZ10" s="40">
        <f t="shared" si="16"/>
        <v>-3.9188697572715304E-14</v>
      </c>
      <c r="FA10" s="40">
        <f t="shared" si="16"/>
        <v>5.9451586038190767</v>
      </c>
      <c r="FB10" s="40">
        <f t="shared" si="16"/>
        <v>7.9561751629461952</v>
      </c>
      <c r="FC10" s="40">
        <f t="shared" si="16"/>
        <v>4.7022820183397256</v>
      </c>
      <c r="FD10" s="40">
        <f t="shared" si="16"/>
        <v>-1.6632935265419613</v>
      </c>
      <c r="FE10" s="40">
        <f t="shared" si="16"/>
        <v>-6.9282032302754697</v>
      </c>
      <c r="FF10" s="40">
        <f t="shared" si="16"/>
        <v>-7.6084521303612416</v>
      </c>
      <c r="FG10" s="40">
        <f t="shared" si="16"/>
        <v>-3.2538931446064043</v>
      </c>
      <c r="FH10" s="40">
        <f t="shared" si="16"/>
        <v>3.2538931446064332</v>
      </c>
      <c r="FI10" s="40">
        <f t="shared" si="16"/>
        <v>7.6084521303612505</v>
      </c>
      <c r="FJ10" s="40">
        <f t="shared" si="17"/>
        <v>6.9282032302755683</v>
      </c>
      <c r="FK10" s="40">
        <f t="shared" si="17"/>
        <v>1.6632935265421529</v>
      </c>
      <c r="FL10" s="40">
        <f t="shared" si="17"/>
        <v>-4.7022820183397505</v>
      </c>
      <c r="FM10" s="40">
        <f t="shared" si="17"/>
        <v>-7.9561751629461863</v>
      </c>
      <c r="FN10" s="40">
        <f t="shared" si="17"/>
        <v>-5.9451586038192836</v>
      </c>
      <c r="FO10" s="40">
        <f t="shared" si="17"/>
        <v>-1.5679440505160285E-13</v>
      </c>
      <c r="FP10" s="40">
        <f t="shared" si="17"/>
        <v>5.9451586038192259</v>
      </c>
      <c r="FQ10" s="40">
        <f t="shared" si="17"/>
        <v>7.9561751629461712</v>
      </c>
      <c r="FR10" s="40">
        <f t="shared" si="17"/>
        <v>4.7022820183398206</v>
      </c>
      <c r="FS10" s="40">
        <f t="shared" si="17"/>
        <v>-1.6632935265420685</v>
      </c>
      <c r="FT10" s="40">
        <f t="shared" si="18"/>
        <v>-6.9282032302755248</v>
      </c>
      <c r="FU10" s="40">
        <f t="shared" si="18"/>
        <v>-7.6084521303612771</v>
      </c>
      <c r="FV10" s="40">
        <f t="shared" si="18"/>
        <v>-3.2538931446065118</v>
      </c>
      <c r="FW10" s="40">
        <f t="shared" si="18"/>
        <v>3.2538931446063257</v>
      </c>
      <c r="FX10" s="40">
        <f t="shared" si="18"/>
        <v>7.6084521303612149</v>
      </c>
      <c r="FY10" s="40">
        <f t="shared" si="18"/>
        <v>6.9282032302756269</v>
      </c>
      <c r="FZ10" s="40">
        <f t="shared" si="18"/>
        <v>1.6632935265422679</v>
      </c>
      <c r="GA10" s="40">
        <f t="shared" si="18"/>
        <v>-4.7022820183398393</v>
      </c>
      <c r="GB10" s="40">
        <f t="shared" si="18"/>
        <v>-7.9561751629461979</v>
      </c>
      <c r="GC10" s="40">
        <f t="shared" si="18"/>
        <v>-5.9451586038192108</v>
      </c>
      <c r="GD10" s="40">
        <f t="shared" si="19"/>
        <v>-4.702643708725836E-14</v>
      </c>
      <c r="GE10" s="40">
        <f t="shared" si="19"/>
        <v>5.9451586038191477</v>
      </c>
      <c r="GF10" s="40">
        <f t="shared" si="19"/>
        <v>7.9561751629461837</v>
      </c>
      <c r="GG10" s="40">
        <f t="shared" si="19"/>
        <v>4.7022820183399157</v>
      </c>
      <c r="GH10" s="40">
        <f t="shared" si="19"/>
        <v>-1.6632935265419535</v>
      </c>
      <c r="GI10" s="40">
        <f t="shared" si="19"/>
        <v>-6.9282032302754661</v>
      </c>
      <c r="GJ10" s="40">
        <f t="shared" si="19"/>
        <v>-7.6084521303612433</v>
      </c>
      <c r="GK10" s="40">
        <f t="shared" si="19"/>
        <v>-3.2538931446064119</v>
      </c>
      <c r="GL10" s="40">
        <f t="shared" si="19"/>
        <v>3.2538931446064261</v>
      </c>
      <c r="GM10" s="40">
        <f t="shared" si="19"/>
        <v>7.6084521303612487</v>
      </c>
      <c r="GN10" s="40">
        <f t="shared" si="20"/>
        <v>6.9282032302754581</v>
      </c>
      <c r="GO10" s="40">
        <f t="shared" si="20"/>
        <v>1.6632935265421607</v>
      </c>
      <c r="GP10" s="40">
        <f t="shared" si="20"/>
        <v>-4.7022820183397442</v>
      </c>
      <c r="GQ10" s="40">
        <f t="shared" si="20"/>
        <v>-7.9561751629461854</v>
      </c>
      <c r="GR10" s="40">
        <f t="shared" si="20"/>
        <v>-5.945158603819289</v>
      </c>
      <c r="GS10" s="40">
        <f t="shared" si="20"/>
        <v>-1.6463214456614593E-13</v>
      </c>
      <c r="GT10" s="40">
        <f t="shared" si="20"/>
        <v>5.9451586038190687</v>
      </c>
      <c r="GU10" s="40">
        <f t="shared" si="20"/>
        <v>7.9561751629461961</v>
      </c>
      <c r="GV10" s="40">
        <f t="shared" si="20"/>
        <v>4.7022820183398268</v>
      </c>
      <c r="GW10" s="40">
        <f t="shared" si="20"/>
        <v>-1.663293526542061</v>
      </c>
      <c r="GX10" s="40">
        <f t="shared" si="21"/>
        <v>-6.9282032302755212</v>
      </c>
      <c r="GY10" s="40">
        <f t="shared" si="21"/>
        <v>-7.6084521303612096</v>
      </c>
      <c r="GZ10" s="40">
        <f t="shared" si="21"/>
        <v>-3.2538931446065189</v>
      </c>
      <c r="HA10" s="40">
        <f t="shared" si="21"/>
        <v>3.2538931446063186</v>
      </c>
      <c r="HB10" s="40">
        <f t="shared" si="21"/>
        <v>7.6084521303612123</v>
      </c>
      <c r="HC10" s="40">
        <f t="shared" si="21"/>
        <v>6.9282032302755168</v>
      </c>
      <c r="HD10" s="40">
        <f t="shared" si="21"/>
        <v>1.6632935265422757</v>
      </c>
      <c r="HE10" s="40">
        <f t="shared" si="21"/>
        <v>-4.7022820183396492</v>
      </c>
      <c r="HF10" s="40">
        <f t="shared" si="21"/>
        <v>-7.956175162946197</v>
      </c>
      <c r="HG10" s="40">
        <f t="shared" si="21"/>
        <v>-5.9451586038190634</v>
      </c>
      <c r="HH10" s="40">
        <f t="shared" si="22"/>
        <v>-5.4864176601801422E-14</v>
      </c>
      <c r="HI10" s="40">
        <f t="shared" si="22"/>
        <v>5.9451586038191424</v>
      </c>
      <c r="HJ10" s="40">
        <f t="shared" si="22"/>
        <v>7.9561751629461845</v>
      </c>
      <c r="HK10" s="40">
        <f t="shared" si="22"/>
        <v>4.702282018339738</v>
      </c>
      <c r="HL10" s="40">
        <f t="shared" si="22"/>
        <v>-1.663293526541946</v>
      </c>
      <c r="HM10" s="40">
        <f t="shared" si="22"/>
        <v>-6.9282032302754617</v>
      </c>
      <c r="HN10" s="40">
        <f t="shared" si="22"/>
        <v>-7.608452130361246</v>
      </c>
      <c r="HO10" s="40">
        <f t="shared" si="22"/>
        <v>-3.2538931446066264</v>
      </c>
      <c r="HP10" s="40">
        <f t="shared" si="22"/>
        <v>3.2538931446062112</v>
      </c>
      <c r="HQ10" s="40">
        <f t="shared" si="22"/>
        <v>7.608452130361246</v>
      </c>
      <c r="HR10" s="40">
        <f t="shared" si="23"/>
        <v>6.9282032302754617</v>
      </c>
      <c r="HS10" s="40">
        <f t="shared" si="23"/>
        <v>1.6632935265421682</v>
      </c>
      <c r="HT10" s="40">
        <f t="shared" si="23"/>
        <v>-4.702282018339738</v>
      </c>
      <c r="HU10" s="40">
        <f t="shared" si="23"/>
        <v>-7.9561751629461845</v>
      </c>
      <c r="HV10" s="40">
        <f t="shared" si="23"/>
        <v>-5.9451586038191424</v>
      </c>
      <c r="HW10" s="40">
        <f t="shared" si="23"/>
        <v>-1.7246988408068898E-13</v>
      </c>
      <c r="HX10" s="40">
        <f t="shared" si="23"/>
        <v>5.9451586038190634</v>
      </c>
      <c r="HY10" s="40">
        <f t="shared" si="23"/>
        <v>7.956175162946197</v>
      </c>
      <c r="HZ10" s="40">
        <f t="shared" si="23"/>
        <v>4.7022820183398331</v>
      </c>
      <c r="IA10" s="40">
        <f t="shared" si="23"/>
        <v>-1.6632935265418309</v>
      </c>
      <c r="IB10" s="40">
        <f t="shared" si="24"/>
        <v>-6.9282032302755168</v>
      </c>
      <c r="IC10" s="40">
        <f t="shared" si="24"/>
        <v>-7.6084521303612123</v>
      </c>
      <c r="ID10" s="40">
        <f t="shared" si="24"/>
        <v>-3.2538931446063186</v>
      </c>
      <c r="IE10" s="40">
        <f t="shared" si="24"/>
        <v>3.2538931446063115</v>
      </c>
      <c r="IF10" s="40">
        <f t="shared" si="24"/>
        <v>7.6084521303612096</v>
      </c>
      <c r="IG10" s="40">
        <f t="shared" si="24"/>
        <v>6.9282032302755212</v>
      </c>
      <c r="IH10" s="40">
        <f t="shared" si="24"/>
        <v>1.663293526542061</v>
      </c>
      <c r="II10" s="40">
        <f t="shared" si="24"/>
        <v>-4.702282018339643</v>
      </c>
      <c r="IJ10" s="40">
        <f t="shared" si="24"/>
        <v>-7.9561751629461721</v>
      </c>
      <c r="IK10" s="40">
        <f t="shared" si="24"/>
        <v>-5.9451586038192206</v>
      </c>
      <c r="IL10" s="40">
        <f t="shared" si="25"/>
        <v>-2.9007559155957656E-13</v>
      </c>
      <c r="IM10" s="40">
        <f t="shared" si="25"/>
        <v>5.9451586038191371</v>
      </c>
      <c r="IN10" s="40">
        <f t="shared" si="25"/>
        <v>7.9561751629461854</v>
      </c>
      <c r="IO10" s="40">
        <f t="shared" si="25"/>
        <v>4.7022820183397442</v>
      </c>
      <c r="IP10" s="40">
        <f t="shared" si="25"/>
        <v>-1.6632935265419382</v>
      </c>
      <c r="IQ10" s="40">
        <f t="shared" si="25"/>
        <v>-6.9282032302754581</v>
      </c>
      <c r="IR10" s="40">
        <f t="shared" si="25"/>
        <v>-7.6084521303612487</v>
      </c>
      <c r="IS10" s="40">
        <f t="shared" si="25"/>
        <v>-3.2538931446064261</v>
      </c>
      <c r="IT10" s="40">
        <f t="shared" si="25"/>
        <v>3.253893144606204</v>
      </c>
      <c r="IU10" s="40">
        <f t="shared" si="25"/>
        <v>7.6084521303611732</v>
      </c>
    </row>
    <row r="11" spans="1:255" ht="28" customHeight="1" thickBot="1">
      <c r="A11" s="41" t="s">
        <v>25</v>
      </c>
      <c r="B11" s="42">
        <v>9</v>
      </c>
      <c r="C11" s="38" t="str">
        <f t="shared" si="0"/>
        <v>=</v>
      </c>
      <c r="D11" s="43">
        <v>0</v>
      </c>
      <c r="F11" s="40">
        <f t="shared" si="1"/>
        <v>0</v>
      </c>
      <c r="G11" s="40">
        <f t="shared" si="1"/>
        <v>0</v>
      </c>
      <c r="H11" s="40">
        <f t="shared" si="1"/>
        <v>0</v>
      </c>
      <c r="I11" s="40">
        <f t="shared" si="1"/>
        <v>0</v>
      </c>
      <c r="J11" s="40">
        <f t="shared" si="1"/>
        <v>0</v>
      </c>
      <c r="K11" s="40">
        <f t="shared" si="1"/>
        <v>0</v>
      </c>
      <c r="L11" s="40">
        <f t="shared" si="1"/>
        <v>0</v>
      </c>
      <c r="M11" s="40">
        <f t="shared" si="1"/>
        <v>0</v>
      </c>
      <c r="N11" s="40">
        <f t="shared" si="1"/>
        <v>0</v>
      </c>
      <c r="O11" s="40">
        <f t="shared" si="1"/>
        <v>0</v>
      </c>
      <c r="P11" s="40">
        <f t="shared" si="2"/>
        <v>0</v>
      </c>
      <c r="Q11" s="40">
        <f t="shared" si="2"/>
        <v>0</v>
      </c>
      <c r="R11" s="40">
        <f t="shared" si="2"/>
        <v>0</v>
      </c>
      <c r="S11" s="40">
        <f t="shared" si="2"/>
        <v>0</v>
      </c>
      <c r="T11" s="40">
        <f t="shared" si="2"/>
        <v>0</v>
      </c>
      <c r="U11" s="40">
        <f t="shared" si="2"/>
        <v>0</v>
      </c>
      <c r="V11" s="40">
        <f t="shared" si="2"/>
        <v>0</v>
      </c>
      <c r="W11" s="40">
        <f t="shared" si="2"/>
        <v>0</v>
      </c>
      <c r="X11" s="40">
        <f t="shared" si="2"/>
        <v>0</v>
      </c>
      <c r="Y11" s="40">
        <f t="shared" si="2"/>
        <v>0</v>
      </c>
      <c r="Z11" s="40">
        <f t="shared" si="3"/>
        <v>0</v>
      </c>
      <c r="AA11" s="40">
        <f t="shared" si="3"/>
        <v>0</v>
      </c>
      <c r="AB11" s="40">
        <f t="shared" si="3"/>
        <v>0</v>
      </c>
      <c r="AC11" s="40">
        <f t="shared" si="3"/>
        <v>0</v>
      </c>
      <c r="AD11" s="40">
        <f t="shared" si="3"/>
        <v>0</v>
      </c>
      <c r="AE11" s="40">
        <f t="shared" si="3"/>
        <v>0</v>
      </c>
      <c r="AF11" s="40">
        <f t="shared" si="3"/>
        <v>0</v>
      </c>
      <c r="AG11" s="40">
        <f t="shared" si="3"/>
        <v>0</v>
      </c>
      <c r="AH11" s="40">
        <f t="shared" si="3"/>
        <v>0</v>
      </c>
      <c r="AI11" s="40">
        <f t="shared" si="3"/>
        <v>0</v>
      </c>
      <c r="AJ11" s="40">
        <f t="shared" si="4"/>
        <v>0</v>
      </c>
      <c r="AK11" s="40">
        <f t="shared" si="4"/>
        <v>0</v>
      </c>
      <c r="AL11" s="40">
        <f t="shared" si="4"/>
        <v>0</v>
      </c>
      <c r="AM11" s="40">
        <f t="shared" si="4"/>
        <v>0</v>
      </c>
      <c r="AN11" s="40">
        <f t="shared" si="4"/>
        <v>0</v>
      </c>
      <c r="AO11" s="40">
        <f t="shared" si="4"/>
        <v>0</v>
      </c>
      <c r="AP11" s="40">
        <f t="shared" si="4"/>
        <v>0</v>
      </c>
      <c r="AQ11" s="40">
        <f t="shared" si="4"/>
        <v>0</v>
      </c>
      <c r="AR11" s="40">
        <f t="shared" si="4"/>
        <v>0</v>
      </c>
      <c r="AS11" s="40">
        <f t="shared" si="4"/>
        <v>0</v>
      </c>
      <c r="AT11" s="40">
        <f t="shared" si="5"/>
        <v>0</v>
      </c>
      <c r="AU11" s="40">
        <f t="shared" si="5"/>
        <v>0</v>
      </c>
      <c r="AV11" s="40">
        <f t="shared" si="5"/>
        <v>0</v>
      </c>
      <c r="AW11" s="40">
        <f t="shared" si="5"/>
        <v>0</v>
      </c>
      <c r="AX11" s="40">
        <f t="shared" si="5"/>
        <v>0</v>
      </c>
      <c r="AY11" s="40">
        <f t="shared" si="5"/>
        <v>0</v>
      </c>
      <c r="AZ11" s="40">
        <f t="shared" si="5"/>
        <v>0</v>
      </c>
      <c r="BA11" s="40">
        <f t="shared" si="5"/>
        <v>0</v>
      </c>
      <c r="BB11" s="40">
        <f t="shared" si="5"/>
        <v>0</v>
      </c>
      <c r="BC11" s="40">
        <f t="shared" si="5"/>
        <v>0</v>
      </c>
      <c r="BD11" s="40">
        <f t="shared" si="6"/>
        <v>0</v>
      </c>
      <c r="BE11" s="40">
        <f t="shared" si="6"/>
        <v>0</v>
      </c>
      <c r="BF11" s="40">
        <f t="shared" si="6"/>
        <v>0</v>
      </c>
      <c r="BG11" s="40">
        <f t="shared" si="6"/>
        <v>0</v>
      </c>
      <c r="BH11" s="40">
        <f t="shared" si="6"/>
        <v>0</v>
      </c>
      <c r="BI11" s="40">
        <f t="shared" si="6"/>
        <v>0</v>
      </c>
      <c r="BJ11" s="40">
        <f t="shared" si="6"/>
        <v>0</v>
      </c>
      <c r="BK11" s="40">
        <f t="shared" si="6"/>
        <v>0</v>
      </c>
      <c r="BL11" s="40">
        <f t="shared" si="6"/>
        <v>0</v>
      </c>
      <c r="BM11" s="40">
        <f t="shared" si="6"/>
        <v>0</v>
      </c>
      <c r="BN11" s="40">
        <f t="shared" si="7"/>
        <v>0</v>
      </c>
      <c r="BO11" s="40">
        <f t="shared" si="7"/>
        <v>0</v>
      </c>
      <c r="BP11" s="40">
        <f t="shared" si="7"/>
        <v>0</v>
      </c>
      <c r="BQ11" s="40">
        <f t="shared" si="7"/>
        <v>0</v>
      </c>
      <c r="BR11" s="40">
        <f t="shared" si="7"/>
        <v>0</v>
      </c>
      <c r="BS11" s="40">
        <f t="shared" si="7"/>
        <v>0</v>
      </c>
      <c r="BT11" s="40">
        <f t="shared" si="7"/>
        <v>0</v>
      </c>
      <c r="BU11" s="40">
        <f t="shared" si="7"/>
        <v>0</v>
      </c>
      <c r="BV11" s="40">
        <f t="shared" si="7"/>
        <v>0</v>
      </c>
      <c r="BW11" s="40">
        <f t="shared" si="7"/>
        <v>0</v>
      </c>
      <c r="BX11" s="40">
        <f t="shared" si="8"/>
        <v>0</v>
      </c>
      <c r="BY11" s="40">
        <f t="shared" si="8"/>
        <v>0</v>
      </c>
      <c r="BZ11" s="40">
        <f t="shared" si="8"/>
        <v>0</v>
      </c>
      <c r="CA11" s="40">
        <f t="shared" si="8"/>
        <v>0</v>
      </c>
      <c r="CB11" s="40">
        <f t="shared" si="8"/>
        <v>0</v>
      </c>
      <c r="CC11" s="40">
        <f t="shared" si="8"/>
        <v>0</v>
      </c>
      <c r="CD11" s="40">
        <f t="shared" si="8"/>
        <v>0</v>
      </c>
      <c r="CE11" s="40">
        <f t="shared" si="8"/>
        <v>0</v>
      </c>
      <c r="CF11" s="40">
        <f t="shared" si="8"/>
        <v>0</v>
      </c>
      <c r="CG11" s="40">
        <f t="shared" si="8"/>
        <v>0</v>
      </c>
      <c r="CH11" s="40">
        <f t="shared" si="9"/>
        <v>0</v>
      </c>
      <c r="CI11" s="40">
        <f t="shared" si="9"/>
        <v>0</v>
      </c>
      <c r="CJ11" s="40">
        <f t="shared" si="9"/>
        <v>0</v>
      </c>
      <c r="CK11" s="40">
        <f t="shared" si="9"/>
        <v>0</v>
      </c>
      <c r="CL11" s="40">
        <f t="shared" si="9"/>
        <v>0</v>
      </c>
      <c r="CM11" s="40">
        <f t="shared" si="9"/>
        <v>0</v>
      </c>
      <c r="CN11" s="40">
        <f t="shared" si="9"/>
        <v>0</v>
      </c>
      <c r="CO11" s="40">
        <f t="shared" si="9"/>
        <v>0</v>
      </c>
      <c r="CP11" s="40">
        <f t="shared" si="9"/>
        <v>0</v>
      </c>
      <c r="CQ11" s="40">
        <f t="shared" si="9"/>
        <v>0</v>
      </c>
      <c r="CR11" s="40">
        <f t="shared" si="10"/>
        <v>0</v>
      </c>
      <c r="CS11" s="40">
        <f t="shared" si="10"/>
        <v>0</v>
      </c>
      <c r="CT11" s="40">
        <f t="shared" si="10"/>
        <v>0</v>
      </c>
      <c r="CU11" s="40">
        <f t="shared" si="10"/>
        <v>0</v>
      </c>
      <c r="CV11" s="40">
        <f t="shared" si="10"/>
        <v>0</v>
      </c>
      <c r="CW11" s="40">
        <f t="shared" si="10"/>
        <v>0</v>
      </c>
      <c r="CX11" s="40">
        <f t="shared" si="10"/>
        <v>0</v>
      </c>
      <c r="CY11" s="40">
        <f t="shared" si="10"/>
        <v>0</v>
      </c>
      <c r="CZ11" s="40">
        <f t="shared" si="10"/>
        <v>0</v>
      </c>
      <c r="DA11" s="40">
        <f t="shared" si="10"/>
        <v>0</v>
      </c>
      <c r="DB11" s="40">
        <f t="shared" si="11"/>
        <v>0</v>
      </c>
      <c r="DC11" s="40">
        <f t="shared" si="11"/>
        <v>0</v>
      </c>
      <c r="DD11" s="40">
        <f t="shared" si="11"/>
        <v>0</v>
      </c>
      <c r="DE11" s="40">
        <f t="shared" si="11"/>
        <v>0</v>
      </c>
      <c r="DF11" s="40">
        <f t="shared" si="11"/>
        <v>0</v>
      </c>
      <c r="DG11" s="40">
        <f t="shared" si="11"/>
        <v>0</v>
      </c>
      <c r="DH11" s="40">
        <f t="shared" si="11"/>
        <v>0</v>
      </c>
      <c r="DI11" s="40">
        <f t="shared" si="11"/>
        <v>0</v>
      </c>
      <c r="DJ11" s="40">
        <f t="shared" si="11"/>
        <v>0</v>
      </c>
      <c r="DK11" s="40">
        <f t="shared" si="11"/>
        <v>0</v>
      </c>
      <c r="DL11" s="40">
        <f t="shared" si="12"/>
        <v>0</v>
      </c>
      <c r="DM11" s="40">
        <f t="shared" si="12"/>
        <v>0</v>
      </c>
      <c r="DN11" s="40">
        <f t="shared" si="12"/>
        <v>0</v>
      </c>
      <c r="DO11" s="40">
        <f t="shared" si="12"/>
        <v>0</v>
      </c>
      <c r="DP11" s="40">
        <f t="shared" si="12"/>
        <v>0</v>
      </c>
      <c r="DQ11" s="40">
        <f t="shared" si="12"/>
        <v>0</v>
      </c>
      <c r="DR11" s="40">
        <f t="shared" si="12"/>
        <v>0</v>
      </c>
      <c r="DS11" s="40">
        <f t="shared" si="12"/>
        <v>0</v>
      </c>
      <c r="DT11" s="40">
        <f t="shared" si="12"/>
        <v>0</v>
      </c>
      <c r="DU11" s="40">
        <f t="shared" si="12"/>
        <v>0</v>
      </c>
      <c r="DV11" s="40">
        <f t="shared" si="13"/>
        <v>0</v>
      </c>
      <c r="DW11" s="40">
        <f t="shared" si="13"/>
        <v>0</v>
      </c>
      <c r="DX11" s="40">
        <f t="shared" si="13"/>
        <v>0</v>
      </c>
      <c r="DY11" s="40">
        <f t="shared" si="13"/>
        <v>0</v>
      </c>
      <c r="DZ11" s="40">
        <f t="shared" si="13"/>
        <v>0</v>
      </c>
      <c r="EA11" s="40">
        <f t="shared" si="13"/>
        <v>0</v>
      </c>
      <c r="EB11" s="40">
        <f t="shared" si="13"/>
        <v>0</v>
      </c>
      <c r="EC11" s="40">
        <f t="shared" si="13"/>
        <v>0</v>
      </c>
      <c r="ED11" s="40">
        <f t="shared" si="13"/>
        <v>0</v>
      </c>
      <c r="EE11" s="40">
        <f t="shared" si="13"/>
        <v>0</v>
      </c>
      <c r="EF11" s="40">
        <f t="shared" si="14"/>
        <v>0</v>
      </c>
      <c r="EG11" s="40">
        <f t="shared" si="14"/>
        <v>0</v>
      </c>
      <c r="EH11" s="40">
        <f t="shared" si="14"/>
        <v>0</v>
      </c>
      <c r="EI11" s="40">
        <f t="shared" si="14"/>
        <v>0</v>
      </c>
      <c r="EJ11" s="40">
        <f t="shared" si="14"/>
        <v>0</v>
      </c>
      <c r="EK11" s="40">
        <f t="shared" si="14"/>
        <v>0</v>
      </c>
      <c r="EL11" s="40">
        <f t="shared" si="14"/>
        <v>0</v>
      </c>
      <c r="EM11" s="40">
        <f t="shared" si="14"/>
        <v>0</v>
      </c>
      <c r="EN11" s="40">
        <f t="shared" si="14"/>
        <v>0</v>
      </c>
      <c r="EO11" s="40">
        <f t="shared" si="14"/>
        <v>0</v>
      </c>
      <c r="EP11" s="40">
        <f t="shared" si="15"/>
        <v>0</v>
      </c>
      <c r="EQ11" s="40">
        <f t="shared" si="15"/>
        <v>0</v>
      </c>
      <c r="ER11" s="40">
        <f t="shared" si="15"/>
        <v>0</v>
      </c>
      <c r="ES11" s="40">
        <f t="shared" si="15"/>
        <v>0</v>
      </c>
      <c r="ET11" s="40">
        <f t="shared" si="15"/>
        <v>0</v>
      </c>
      <c r="EU11" s="40">
        <f t="shared" si="15"/>
        <v>0</v>
      </c>
      <c r="EV11" s="40">
        <f t="shared" si="15"/>
        <v>0</v>
      </c>
      <c r="EW11" s="40">
        <f t="shared" si="15"/>
        <v>0</v>
      </c>
      <c r="EX11" s="40">
        <f t="shared" si="15"/>
        <v>0</v>
      </c>
      <c r="EY11" s="40">
        <f t="shared" si="15"/>
        <v>0</v>
      </c>
      <c r="EZ11" s="40">
        <f t="shared" si="16"/>
        <v>0</v>
      </c>
      <c r="FA11" s="40">
        <f t="shared" si="16"/>
        <v>0</v>
      </c>
      <c r="FB11" s="40">
        <f t="shared" si="16"/>
        <v>0</v>
      </c>
      <c r="FC11" s="40">
        <f t="shared" si="16"/>
        <v>0</v>
      </c>
      <c r="FD11" s="40">
        <f t="shared" si="16"/>
        <v>0</v>
      </c>
      <c r="FE11" s="40">
        <f t="shared" si="16"/>
        <v>0</v>
      </c>
      <c r="FF11" s="40">
        <f t="shared" si="16"/>
        <v>0</v>
      </c>
      <c r="FG11" s="40">
        <f t="shared" si="16"/>
        <v>0</v>
      </c>
      <c r="FH11" s="40">
        <f t="shared" si="16"/>
        <v>0</v>
      </c>
      <c r="FI11" s="40">
        <f t="shared" si="16"/>
        <v>0</v>
      </c>
      <c r="FJ11" s="40">
        <f t="shared" si="17"/>
        <v>0</v>
      </c>
      <c r="FK11" s="40">
        <f t="shared" si="17"/>
        <v>0</v>
      </c>
      <c r="FL11" s="40">
        <f t="shared" si="17"/>
        <v>0</v>
      </c>
      <c r="FM11" s="40">
        <f t="shared" si="17"/>
        <v>0</v>
      </c>
      <c r="FN11" s="40">
        <f t="shared" si="17"/>
        <v>0</v>
      </c>
      <c r="FO11" s="40">
        <f t="shared" si="17"/>
        <v>0</v>
      </c>
      <c r="FP11" s="40">
        <f t="shared" si="17"/>
        <v>0</v>
      </c>
      <c r="FQ11" s="40">
        <f t="shared" si="17"/>
        <v>0</v>
      </c>
      <c r="FR11" s="40">
        <f t="shared" si="17"/>
        <v>0</v>
      </c>
      <c r="FS11" s="40">
        <f t="shared" si="17"/>
        <v>0</v>
      </c>
      <c r="FT11" s="40">
        <f t="shared" si="18"/>
        <v>0</v>
      </c>
      <c r="FU11" s="40">
        <f t="shared" si="18"/>
        <v>0</v>
      </c>
      <c r="FV11" s="40">
        <f t="shared" si="18"/>
        <v>0</v>
      </c>
      <c r="FW11" s="40">
        <f t="shared" si="18"/>
        <v>0</v>
      </c>
      <c r="FX11" s="40">
        <f t="shared" si="18"/>
        <v>0</v>
      </c>
      <c r="FY11" s="40">
        <f t="shared" si="18"/>
        <v>0</v>
      </c>
      <c r="FZ11" s="40">
        <f t="shared" si="18"/>
        <v>0</v>
      </c>
      <c r="GA11" s="40">
        <f t="shared" si="18"/>
        <v>0</v>
      </c>
      <c r="GB11" s="40">
        <f t="shared" si="18"/>
        <v>0</v>
      </c>
      <c r="GC11" s="40">
        <f t="shared" si="18"/>
        <v>0</v>
      </c>
      <c r="GD11" s="40">
        <f t="shared" si="19"/>
        <v>0</v>
      </c>
      <c r="GE11" s="40">
        <f t="shared" si="19"/>
        <v>0</v>
      </c>
      <c r="GF11" s="40">
        <f t="shared" si="19"/>
        <v>0</v>
      </c>
      <c r="GG11" s="40">
        <f t="shared" si="19"/>
        <v>0</v>
      </c>
      <c r="GH11" s="40">
        <f t="shared" si="19"/>
        <v>0</v>
      </c>
      <c r="GI11" s="40">
        <f t="shared" si="19"/>
        <v>0</v>
      </c>
      <c r="GJ11" s="40">
        <f t="shared" si="19"/>
        <v>0</v>
      </c>
      <c r="GK11" s="40">
        <f t="shared" si="19"/>
        <v>0</v>
      </c>
      <c r="GL11" s="40">
        <f t="shared" si="19"/>
        <v>0</v>
      </c>
      <c r="GM11" s="40">
        <f t="shared" si="19"/>
        <v>0</v>
      </c>
      <c r="GN11" s="40">
        <f t="shared" si="20"/>
        <v>0</v>
      </c>
      <c r="GO11" s="40">
        <f t="shared" si="20"/>
        <v>0</v>
      </c>
      <c r="GP11" s="40">
        <f t="shared" si="20"/>
        <v>0</v>
      </c>
      <c r="GQ11" s="40">
        <f t="shared" si="20"/>
        <v>0</v>
      </c>
      <c r="GR11" s="40">
        <f t="shared" si="20"/>
        <v>0</v>
      </c>
      <c r="GS11" s="40">
        <f t="shared" si="20"/>
        <v>0</v>
      </c>
      <c r="GT11" s="40">
        <f t="shared" si="20"/>
        <v>0</v>
      </c>
      <c r="GU11" s="40">
        <f t="shared" si="20"/>
        <v>0</v>
      </c>
      <c r="GV11" s="40">
        <f t="shared" si="20"/>
        <v>0</v>
      </c>
      <c r="GW11" s="40">
        <f t="shared" si="20"/>
        <v>0</v>
      </c>
      <c r="GX11" s="40">
        <f t="shared" si="21"/>
        <v>0</v>
      </c>
      <c r="GY11" s="40">
        <f t="shared" si="21"/>
        <v>0</v>
      </c>
      <c r="GZ11" s="40">
        <f t="shared" si="21"/>
        <v>0</v>
      </c>
      <c r="HA11" s="40">
        <f t="shared" si="21"/>
        <v>0</v>
      </c>
      <c r="HB11" s="40">
        <f t="shared" si="21"/>
        <v>0</v>
      </c>
      <c r="HC11" s="40">
        <f t="shared" si="21"/>
        <v>0</v>
      </c>
      <c r="HD11" s="40">
        <f t="shared" si="21"/>
        <v>0</v>
      </c>
      <c r="HE11" s="40">
        <f t="shared" si="21"/>
        <v>0</v>
      </c>
      <c r="HF11" s="40">
        <f t="shared" si="21"/>
        <v>0</v>
      </c>
      <c r="HG11" s="40">
        <f t="shared" si="21"/>
        <v>0</v>
      </c>
      <c r="HH11" s="40">
        <f t="shared" si="22"/>
        <v>0</v>
      </c>
      <c r="HI11" s="40">
        <f t="shared" si="22"/>
        <v>0</v>
      </c>
      <c r="HJ11" s="40">
        <f t="shared" si="22"/>
        <v>0</v>
      </c>
      <c r="HK11" s="40">
        <f t="shared" si="22"/>
        <v>0</v>
      </c>
      <c r="HL11" s="40">
        <f t="shared" si="22"/>
        <v>0</v>
      </c>
      <c r="HM11" s="40">
        <f t="shared" si="22"/>
        <v>0</v>
      </c>
      <c r="HN11" s="40">
        <f t="shared" si="22"/>
        <v>0</v>
      </c>
      <c r="HO11" s="40">
        <f t="shared" si="22"/>
        <v>0</v>
      </c>
      <c r="HP11" s="40">
        <f t="shared" si="22"/>
        <v>0</v>
      </c>
      <c r="HQ11" s="40">
        <f t="shared" si="22"/>
        <v>0</v>
      </c>
      <c r="HR11" s="40">
        <f t="shared" si="23"/>
        <v>0</v>
      </c>
      <c r="HS11" s="40">
        <f t="shared" si="23"/>
        <v>0</v>
      </c>
      <c r="HT11" s="40">
        <f t="shared" si="23"/>
        <v>0</v>
      </c>
      <c r="HU11" s="40">
        <f t="shared" si="23"/>
        <v>0</v>
      </c>
      <c r="HV11" s="40">
        <f t="shared" si="23"/>
        <v>0</v>
      </c>
      <c r="HW11" s="40">
        <f t="shared" si="23"/>
        <v>0</v>
      </c>
      <c r="HX11" s="40">
        <f t="shared" si="23"/>
        <v>0</v>
      </c>
      <c r="HY11" s="40">
        <f t="shared" si="23"/>
        <v>0</v>
      </c>
      <c r="HZ11" s="40">
        <f t="shared" si="23"/>
        <v>0</v>
      </c>
      <c r="IA11" s="40">
        <f t="shared" si="23"/>
        <v>0</v>
      </c>
      <c r="IB11" s="40">
        <f t="shared" si="24"/>
        <v>0</v>
      </c>
      <c r="IC11" s="40">
        <f t="shared" si="24"/>
        <v>0</v>
      </c>
      <c r="ID11" s="40">
        <f t="shared" si="24"/>
        <v>0</v>
      </c>
      <c r="IE11" s="40">
        <f t="shared" si="24"/>
        <v>0</v>
      </c>
      <c r="IF11" s="40">
        <f t="shared" si="24"/>
        <v>0</v>
      </c>
      <c r="IG11" s="40">
        <f t="shared" si="24"/>
        <v>0</v>
      </c>
      <c r="IH11" s="40">
        <f t="shared" si="24"/>
        <v>0</v>
      </c>
      <c r="II11" s="40">
        <f t="shared" si="24"/>
        <v>0</v>
      </c>
      <c r="IJ11" s="40">
        <f t="shared" si="24"/>
        <v>0</v>
      </c>
      <c r="IK11" s="40">
        <f t="shared" si="24"/>
        <v>0</v>
      </c>
      <c r="IL11" s="40">
        <f t="shared" si="25"/>
        <v>0</v>
      </c>
      <c r="IM11" s="40">
        <f t="shared" si="25"/>
        <v>0</v>
      </c>
      <c r="IN11" s="40">
        <f t="shared" si="25"/>
        <v>0</v>
      </c>
      <c r="IO11" s="40">
        <f t="shared" si="25"/>
        <v>0</v>
      </c>
      <c r="IP11" s="40">
        <f t="shared" si="25"/>
        <v>0</v>
      </c>
      <c r="IQ11" s="40">
        <f t="shared" si="25"/>
        <v>0</v>
      </c>
      <c r="IR11" s="40">
        <f t="shared" si="25"/>
        <v>0</v>
      </c>
      <c r="IS11" s="40">
        <f t="shared" si="25"/>
        <v>0</v>
      </c>
      <c r="IT11" s="40">
        <f t="shared" si="25"/>
        <v>0</v>
      </c>
      <c r="IU11" s="40">
        <f t="shared" si="25"/>
        <v>0</v>
      </c>
    </row>
    <row r="12" spans="1:255" ht="28" customHeight="1" thickBot="1">
      <c r="A12" s="41" t="s">
        <v>25</v>
      </c>
      <c r="B12" s="42">
        <v>10</v>
      </c>
      <c r="C12" s="38" t="str">
        <f t="shared" si="0"/>
        <v>=</v>
      </c>
      <c r="D12" s="43">
        <v>0</v>
      </c>
      <c r="F12" s="40">
        <f t="shared" si="1"/>
        <v>0</v>
      </c>
      <c r="G12" s="40">
        <f t="shared" si="1"/>
        <v>0</v>
      </c>
      <c r="H12" s="40">
        <f t="shared" si="1"/>
        <v>0</v>
      </c>
      <c r="I12" s="40">
        <f t="shared" si="1"/>
        <v>0</v>
      </c>
      <c r="J12" s="40">
        <f t="shared" si="1"/>
        <v>0</v>
      </c>
      <c r="K12" s="40">
        <f t="shared" si="1"/>
        <v>0</v>
      </c>
      <c r="L12" s="40">
        <f t="shared" si="1"/>
        <v>0</v>
      </c>
      <c r="M12" s="40">
        <f t="shared" si="1"/>
        <v>0</v>
      </c>
      <c r="N12" s="40">
        <f t="shared" si="1"/>
        <v>0</v>
      </c>
      <c r="O12" s="40">
        <f t="shared" si="1"/>
        <v>0</v>
      </c>
      <c r="P12" s="40">
        <f t="shared" si="2"/>
        <v>0</v>
      </c>
      <c r="Q12" s="40">
        <f t="shared" si="2"/>
        <v>0</v>
      </c>
      <c r="R12" s="40">
        <f t="shared" si="2"/>
        <v>0</v>
      </c>
      <c r="S12" s="40">
        <f t="shared" si="2"/>
        <v>0</v>
      </c>
      <c r="T12" s="40">
        <f t="shared" si="2"/>
        <v>0</v>
      </c>
      <c r="U12" s="40">
        <f t="shared" si="2"/>
        <v>0</v>
      </c>
      <c r="V12" s="40">
        <f t="shared" si="2"/>
        <v>0</v>
      </c>
      <c r="W12" s="40">
        <f t="shared" si="2"/>
        <v>0</v>
      </c>
      <c r="X12" s="40">
        <f t="shared" si="2"/>
        <v>0</v>
      </c>
      <c r="Y12" s="40">
        <f t="shared" si="2"/>
        <v>0</v>
      </c>
      <c r="Z12" s="40">
        <f t="shared" si="3"/>
        <v>0</v>
      </c>
      <c r="AA12" s="40">
        <f t="shared" si="3"/>
        <v>0</v>
      </c>
      <c r="AB12" s="40">
        <f t="shared" si="3"/>
        <v>0</v>
      </c>
      <c r="AC12" s="40">
        <f t="shared" si="3"/>
        <v>0</v>
      </c>
      <c r="AD12" s="40">
        <f t="shared" si="3"/>
        <v>0</v>
      </c>
      <c r="AE12" s="40">
        <f t="shared" si="3"/>
        <v>0</v>
      </c>
      <c r="AF12" s="40">
        <f t="shared" si="3"/>
        <v>0</v>
      </c>
      <c r="AG12" s="40">
        <f t="shared" si="3"/>
        <v>0</v>
      </c>
      <c r="AH12" s="40">
        <f t="shared" si="3"/>
        <v>0</v>
      </c>
      <c r="AI12" s="40">
        <f t="shared" si="3"/>
        <v>0</v>
      </c>
      <c r="AJ12" s="40">
        <f t="shared" si="4"/>
        <v>0</v>
      </c>
      <c r="AK12" s="40">
        <f t="shared" si="4"/>
        <v>0</v>
      </c>
      <c r="AL12" s="40">
        <f t="shared" si="4"/>
        <v>0</v>
      </c>
      <c r="AM12" s="40">
        <f t="shared" si="4"/>
        <v>0</v>
      </c>
      <c r="AN12" s="40">
        <f t="shared" si="4"/>
        <v>0</v>
      </c>
      <c r="AO12" s="40">
        <f t="shared" si="4"/>
        <v>0</v>
      </c>
      <c r="AP12" s="40">
        <f t="shared" si="4"/>
        <v>0</v>
      </c>
      <c r="AQ12" s="40">
        <f t="shared" si="4"/>
        <v>0</v>
      </c>
      <c r="AR12" s="40">
        <f t="shared" si="4"/>
        <v>0</v>
      </c>
      <c r="AS12" s="40">
        <f t="shared" si="4"/>
        <v>0</v>
      </c>
      <c r="AT12" s="40">
        <f t="shared" si="5"/>
        <v>0</v>
      </c>
      <c r="AU12" s="40">
        <f t="shared" si="5"/>
        <v>0</v>
      </c>
      <c r="AV12" s="40">
        <f t="shared" si="5"/>
        <v>0</v>
      </c>
      <c r="AW12" s="40">
        <f t="shared" si="5"/>
        <v>0</v>
      </c>
      <c r="AX12" s="40">
        <f t="shared" si="5"/>
        <v>0</v>
      </c>
      <c r="AY12" s="40">
        <f t="shared" si="5"/>
        <v>0</v>
      </c>
      <c r="AZ12" s="40">
        <f t="shared" si="5"/>
        <v>0</v>
      </c>
      <c r="BA12" s="40">
        <f t="shared" si="5"/>
        <v>0</v>
      </c>
      <c r="BB12" s="40">
        <f t="shared" si="5"/>
        <v>0</v>
      </c>
      <c r="BC12" s="40">
        <f t="shared" si="5"/>
        <v>0</v>
      </c>
      <c r="BD12" s="40">
        <f t="shared" si="6"/>
        <v>0</v>
      </c>
      <c r="BE12" s="40">
        <f t="shared" si="6"/>
        <v>0</v>
      </c>
      <c r="BF12" s="40">
        <f t="shared" si="6"/>
        <v>0</v>
      </c>
      <c r="BG12" s="40">
        <f t="shared" si="6"/>
        <v>0</v>
      </c>
      <c r="BH12" s="40">
        <f t="shared" si="6"/>
        <v>0</v>
      </c>
      <c r="BI12" s="40">
        <f t="shared" si="6"/>
        <v>0</v>
      </c>
      <c r="BJ12" s="40">
        <f t="shared" si="6"/>
        <v>0</v>
      </c>
      <c r="BK12" s="40">
        <f t="shared" si="6"/>
        <v>0</v>
      </c>
      <c r="BL12" s="40">
        <f t="shared" si="6"/>
        <v>0</v>
      </c>
      <c r="BM12" s="40">
        <f t="shared" si="6"/>
        <v>0</v>
      </c>
      <c r="BN12" s="40">
        <f t="shared" si="7"/>
        <v>0</v>
      </c>
      <c r="BO12" s="40">
        <f t="shared" si="7"/>
        <v>0</v>
      </c>
      <c r="BP12" s="40">
        <f t="shared" si="7"/>
        <v>0</v>
      </c>
      <c r="BQ12" s="40">
        <f t="shared" si="7"/>
        <v>0</v>
      </c>
      <c r="BR12" s="40">
        <f t="shared" si="7"/>
        <v>0</v>
      </c>
      <c r="BS12" s="40">
        <f t="shared" si="7"/>
        <v>0</v>
      </c>
      <c r="BT12" s="40">
        <f t="shared" si="7"/>
        <v>0</v>
      </c>
      <c r="BU12" s="40">
        <f t="shared" si="7"/>
        <v>0</v>
      </c>
      <c r="BV12" s="40">
        <f t="shared" si="7"/>
        <v>0</v>
      </c>
      <c r="BW12" s="40">
        <f t="shared" si="7"/>
        <v>0</v>
      </c>
      <c r="BX12" s="40">
        <f t="shared" si="8"/>
        <v>0</v>
      </c>
      <c r="BY12" s="40">
        <f t="shared" si="8"/>
        <v>0</v>
      </c>
      <c r="BZ12" s="40">
        <f t="shared" si="8"/>
        <v>0</v>
      </c>
      <c r="CA12" s="40">
        <f t="shared" si="8"/>
        <v>0</v>
      </c>
      <c r="CB12" s="40">
        <f t="shared" si="8"/>
        <v>0</v>
      </c>
      <c r="CC12" s="40">
        <f t="shared" si="8"/>
        <v>0</v>
      </c>
      <c r="CD12" s="40">
        <f t="shared" si="8"/>
        <v>0</v>
      </c>
      <c r="CE12" s="40">
        <f t="shared" si="8"/>
        <v>0</v>
      </c>
      <c r="CF12" s="40">
        <f t="shared" si="8"/>
        <v>0</v>
      </c>
      <c r="CG12" s="40">
        <f t="shared" si="8"/>
        <v>0</v>
      </c>
      <c r="CH12" s="40">
        <f t="shared" si="9"/>
        <v>0</v>
      </c>
      <c r="CI12" s="40">
        <f t="shared" si="9"/>
        <v>0</v>
      </c>
      <c r="CJ12" s="40">
        <f t="shared" si="9"/>
        <v>0</v>
      </c>
      <c r="CK12" s="40">
        <f t="shared" si="9"/>
        <v>0</v>
      </c>
      <c r="CL12" s="40">
        <f t="shared" si="9"/>
        <v>0</v>
      </c>
      <c r="CM12" s="40">
        <f t="shared" si="9"/>
        <v>0</v>
      </c>
      <c r="CN12" s="40">
        <f t="shared" si="9"/>
        <v>0</v>
      </c>
      <c r="CO12" s="40">
        <f t="shared" si="9"/>
        <v>0</v>
      </c>
      <c r="CP12" s="40">
        <f t="shared" si="9"/>
        <v>0</v>
      </c>
      <c r="CQ12" s="40">
        <f t="shared" si="9"/>
        <v>0</v>
      </c>
      <c r="CR12" s="40">
        <f t="shared" si="10"/>
        <v>0</v>
      </c>
      <c r="CS12" s="40">
        <f t="shared" si="10"/>
        <v>0</v>
      </c>
      <c r="CT12" s="40">
        <f t="shared" si="10"/>
        <v>0</v>
      </c>
      <c r="CU12" s="40">
        <f t="shared" si="10"/>
        <v>0</v>
      </c>
      <c r="CV12" s="40">
        <f t="shared" si="10"/>
        <v>0</v>
      </c>
      <c r="CW12" s="40">
        <f t="shared" si="10"/>
        <v>0</v>
      </c>
      <c r="CX12" s="40">
        <f t="shared" si="10"/>
        <v>0</v>
      </c>
      <c r="CY12" s="40">
        <f t="shared" si="10"/>
        <v>0</v>
      </c>
      <c r="CZ12" s="40">
        <f t="shared" si="10"/>
        <v>0</v>
      </c>
      <c r="DA12" s="40">
        <f t="shared" si="10"/>
        <v>0</v>
      </c>
      <c r="DB12" s="40">
        <f t="shared" si="11"/>
        <v>0</v>
      </c>
      <c r="DC12" s="40">
        <f t="shared" si="11"/>
        <v>0</v>
      </c>
      <c r="DD12" s="40">
        <f t="shared" si="11"/>
        <v>0</v>
      </c>
      <c r="DE12" s="40">
        <f t="shared" si="11"/>
        <v>0</v>
      </c>
      <c r="DF12" s="40">
        <f t="shared" si="11"/>
        <v>0</v>
      </c>
      <c r="DG12" s="40">
        <f t="shared" si="11"/>
        <v>0</v>
      </c>
      <c r="DH12" s="40">
        <f t="shared" si="11"/>
        <v>0</v>
      </c>
      <c r="DI12" s="40">
        <f t="shared" si="11"/>
        <v>0</v>
      </c>
      <c r="DJ12" s="40">
        <f t="shared" si="11"/>
        <v>0</v>
      </c>
      <c r="DK12" s="40">
        <f t="shared" si="11"/>
        <v>0</v>
      </c>
      <c r="DL12" s="40">
        <f t="shared" si="12"/>
        <v>0</v>
      </c>
      <c r="DM12" s="40">
        <f t="shared" si="12"/>
        <v>0</v>
      </c>
      <c r="DN12" s="40">
        <f t="shared" si="12"/>
        <v>0</v>
      </c>
      <c r="DO12" s="40">
        <f t="shared" si="12"/>
        <v>0</v>
      </c>
      <c r="DP12" s="40">
        <f t="shared" si="12"/>
        <v>0</v>
      </c>
      <c r="DQ12" s="40">
        <f t="shared" si="12"/>
        <v>0</v>
      </c>
      <c r="DR12" s="40">
        <f t="shared" si="12"/>
        <v>0</v>
      </c>
      <c r="DS12" s="40">
        <f t="shared" si="12"/>
        <v>0</v>
      </c>
      <c r="DT12" s="40">
        <f t="shared" si="12"/>
        <v>0</v>
      </c>
      <c r="DU12" s="40">
        <f t="shared" si="12"/>
        <v>0</v>
      </c>
      <c r="DV12" s="40">
        <f t="shared" si="13"/>
        <v>0</v>
      </c>
      <c r="DW12" s="40">
        <f t="shared" si="13"/>
        <v>0</v>
      </c>
      <c r="DX12" s="40">
        <f t="shared" si="13"/>
        <v>0</v>
      </c>
      <c r="DY12" s="40">
        <f t="shared" si="13"/>
        <v>0</v>
      </c>
      <c r="DZ12" s="40">
        <f t="shared" si="13"/>
        <v>0</v>
      </c>
      <c r="EA12" s="40">
        <f t="shared" si="13"/>
        <v>0</v>
      </c>
      <c r="EB12" s="40">
        <f t="shared" si="13"/>
        <v>0</v>
      </c>
      <c r="EC12" s="40">
        <f t="shared" si="13"/>
        <v>0</v>
      </c>
      <c r="ED12" s="40">
        <f t="shared" si="13"/>
        <v>0</v>
      </c>
      <c r="EE12" s="40">
        <f t="shared" si="13"/>
        <v>0</v>
      </c>
      <c r="EF12" s="40">
        <f t="shared" si="14"/>
        <v>0</v>
      </c>
      <c r="EG12" s="40">
        <f t="shared" si="14"/>
        <v>0</v>
      </c>
      <c r="EH12" s="40">
        <f t="shared" si="14"/>
        <v>0</v>
      </c>
      <c r="EI12" s="40">
        <f t="shared" si="14"/>
        <v>0</v>
      </c>
      <c r="EJ12" s="40">
        <f t="shared" si="14"/>
        <v>0</v>
      </c>
      <c r="EK12" s="40">
        <f t="shared" si="14"/>
        <v>0</v>
      </c>
      <c r="EL12" s="40">
        <f t="shared" si="14"/>
        <v>0</v>
      </c>
      <c r="EM12" s="40">
        <f t="shared" si="14"/>
        <v>0</v>
      </c>
      <c r="EN12" s="40">
        <f t="shared" si="14"/>
        <v>0</v>
      </c>
      <c r="EO12" s="40">
        <f t="shared" si="14"/>
        <v>0</v>
      </c>
      <c r="EP12" s="40">
        <f t="shared" si="15"/>
        <v>0</v>
      </c>
      <c r="EQ12" s="40">
        <f t="shared" si="15"/>
        <v>0</v>
      </c>
      <c r="ER12" s="40">
        <f t="shared" si="15"/>
        <v>0</v>
      </c>
      <c r="ES12" s="40">
        <f t="shared" si="15"/>
        <v>0</v>
      </c>
      <c r="ET12" s="40">
        <f t="shared" si="15"/>
        <v>0</v>
      </c>
      <c r="EU12" s="40">
        <f t="shared" si="15"/>
        <v>0</v>
      </c>
      <c r="EV12" s="40">
        <f t="shared" si="15"/>
        <v>0</v>
      </c>
      <c r="EW12" s="40">
        <f t="shared" si="15"/>
        <v>0</v>
      </c>
      <c r="EX12" s="40">
        <f t="shared" si="15"/>
        <v>0</v>
      </c>
      <c r="EY12" s="40">
        <f t="shared" si="15"/>
        <v>0</v>
      </c>
      <c r="EZ12" s="40">
        <f t="shared" si="16"/>
        <v>0</v>
      </c>
      <c r="FA12" s="40">
        <f t="shared" si="16"/>
        <v>0</v>
      </c>
      <c r="FB12" s="40">
        <f t="shared" si="16"/>
        <v>0</v>
      </c>
      <c r="FC12" s="40">
        <f t="shared" si="16"/>
        <v>0</v>
      </c>
      <c r="FD12" s="40">
        <f t="shared" si="16"/>
        <v>0</v>
      </c>
      <c r="FE12" s="40">
        <f t="shared" si="16"/>
        <v>0</v>
      </c>
      <c r="FF12" s="40">
        <f t="shared" si="16"/>
        <v>0</v>
      </c>
      <c r="FG12" s="40">
        <f t="shared" si="16"/>
        <v>0</v>
      </c>
      <c r="FH12" s="40">
        <f t="shared" si="16"/>
        <v>0</v>
      </c>
      <c r="FI12" s="40">
        <f t="shared" si="16"/>
        <v>0</v>
      </c>
      <c r="FJ12" s="40">
        <f t="shared" si="17"/>
        <v>0</v>
      </c>
      <c r="FK12" s="40">
        <f t="shared" si="17"/>
        <v>0</v>
      </c>
      <c r="FL12" s="40">
        <f t="shared" si="17"/>
        <v>0</v>
      </c>
      <c r="FM12" s="40">
        <f t="shared" si="17"/>
        <v>0</v>
      </c>
      <c r="FN12" s="40">
        <f t="shared" si="17"/>
        <v>0</v>
      </c>
      <c r="FO12" s="40">
        <f t="shared" si="17"/>
        <v>0</v>
      </c>
      <c r="FP12" s="40">
        <f t="shared" si="17"/>
        <v>0</v>
      </c>
      <c r="FQ12" s="40">
        <f t="shared" si="17"/>
        <v>0</v>
      </c>
      <c r="FR12" s="40">
        <f t="shared" si="17"/>
        <v>0</v>
      </c>
      <c r="FS12" s="40">
        <f t="shared" si="17"/>
        <v>0</v>
      </c>
      <c r="FT12" s="40">
        <f t="shared" si="18"/>
        <v>0</v>
      </c>
      <c r="FU12" s="40">
        <f t="shared" si="18"/>
        <v>0</v>
      </c>
      <c r="FV12" s="40">
        <f t="shared" si="18"/>
        <v>0</v>
      </c>
      <c r="FW12" s="40">
        <f t="shared" si="18"/>
        <v>0</v>
      </c>
      <c r="FX12" s="40">
        <f t="shared" si="18"/>
        <v>0</v>
      </c>
      <c r="FY12" s="40">
        <f t="shared" si="18"/>
        <v>0</v>
      </c>
      <c r="FZ12" s="40">
        <f t="shared" si="18"/>
        <v>0</v>
      </c>
      <c r="GA12" s="40">
        <f t="shared" si="18"/>
        <v>0</v>
      </c>
      <c r="GB12" s="40">
        <f t="shared" si="18"/>
        <v>0</v>
      </c>
      <c r="GC12" s="40">
        <f t="shared" si="18"/>
        <v>0</v>
      </c>
      <c r="GD12" s="40">
        <f t="shared" si="19"/>
        <v>0</v>
      </c>
      <c r="GE12" s="40">
        <f t="shared" si="19"/>
        <v>0</v>
      </c>
      <c r="GF12" s="40">
        <f t="shared" si="19"/>
        <v>0</v>
      </c>
      <c r="GG12" s="40">
        <f t="shared" si="19"/>
        <v>0</v>
      </c>
      <c r="GH12" s="40">
        <f t="shared" si="19"/>
        <v>0</v>
      </c>
      <c r="GI12" s="40">
        <f t="shared" si="19"/>
        <v>0</v>
      </c>
      <c r="GJ12" s="40">
        <f t="shared" si="19"/>
        <v>0</v>
      </c>
      <c r="GK12" s="40">
        <f t="shared" si="19"/>
        <v>0</v>
      </c>
      <c r="GL12" s="40">
        <f t="shared" si="19"/>
        <v>0</v>
      </c>
      <c r="GM12" s="40">
        <f t="shared" si="19"/>
        <v>0</v>
      </c>
      <c r="GN12" s="40">
        <f t="shared" si="20"/>
        <v>0</v>
      </c>
      <c r="GO12" s="40">
        <f t="shared" si="20"/>
        <v>0</v>
      </c>
      <c r="GP12" s="40">
        <f t="shared" si="20"/>
        <v>0</v>
      </c>
      <c r="GQ12" s="40">
        <f t="shared" si="20"/>
        <v>0</v>
      </c>
      <c r="GR12" s="40">
        <f t="shared" si="20"/>
        <v>0</v>
      </c>
      <c r="GS12" s="40">
        <f t="shared" si="20"/>
        <v>0</v>
      </c>
      <c r="GT12" s="40">
        <f t="shared" si="20"/>
        <v>0</v>
      </c>
      <c r="GU12" s="40">
        <f t="shared" si="20"/>
        <v>0</v>
      </c>
      <c r="GV12" s="40">
        <f t="shared" si="20"/>
        <v>0</v>
      </c>
      <c r="GW12" s="40">
        <f t="shared" si="20"/>
        <v>0</v>
      </c>
      <c r="GX12" s="40">
        <f t="shared" si="21"/>
        <v>0</v>
      </c>
      <c r="GY12" s="40">
        <f t="shared" si="21"/>
        <v>0</v>
      </c>
      <c r="GZ12" s="40">
        <f t="shared" si="21"/>
        <v>0</v>
      </c>
      <c r="HA12" s="40">
        <f t="shared" si="21"/>
        <v>0</v>
      </c>
      <c r="HB12" s="40">
        <f t="shared" si="21"/>
        <v>0</v>
      </c>
      <c r="HC12" s="40">
        <f t="shared" si="21"/>
        <v>0</v>
      </c>
      <c r="HD12" s="40">
        <f t="shared" si="21"/>
        <v>0</v>
      </c>
      <c r="HE12" s="40">
        <f t="shared" si="21"/>
        <v>0</v>
      </c>
      <c r="HF12" s="40">
        <f t="shared" si="21"/>
        <v>0</v>
      </c>
      <c r="HG12" s="40">
        <f t="shared" si="21"/>
        <v>0</v>
      </c>
      <c r="HH12" s="40">
        <f t="shared" si="22"/>
        <v>0</v>
      </c>
      <c r="HI12" s="40">
        <f t="shared" si="22"/>
        <v>0</v>
      </c>
      <c r="HJ12" s="40">
        <f t="shared" si="22"/>
        <v>0</v>
      </c>
      <c r="HK12" s="40">
        <f t="shared" si="22"/>
        <v>0</v>
      </c>
      <c r="HL12" s="40">
        <f t="shared" si="22"/>
        <v>0</v>
      </c>
      <c r="HM12" s="40">
        <f t="shared" si="22"/>
        <v>0</v>
      </c>
      <c r="HN12" s="40">
        <f t="shared" si="22"/>
        <v>0</v>
      </c>
      <c r="HO12" s="40">
        <f t="shared" si="22"/>
        <v>0</v>
      </c>
      <c r="HP12" s="40">
        <f t="shared" si="22"/>
        <v>0</v>
      </c>
      <c r="HQ12" s="40">
        <f t="shared" si="22"/>
        <v>0</v>
      </c>
      <c r="HR12" s="40">
        <f t="shared" si="23"/>
        <v>0</v>
      </c>
      <c r="HS12" s="40">
        <f t="shared" si="23"/>
        <v>0</v>
      </c>
      <c r="HT12" s="40">
        <f t="shared" si="23"/>
        <v>0</v>
      </c>
      <c r="HU12" s="40">
        <f t="shared" si="23"/>
        <v>0</v>
      </c>
      <c r="HV12" s="40">
        <f t="shared" si="23"/>
        <v>0</v>
      </c>
      <c r="HW12" s="40">
        <f t="shared" si="23"/>
        <v>0</v>
      </c>
      <c r="HX12" s="40">
        <f t="shared" si="23"/>
        <v>0</v>
      </c>
      <c r="HY12" s="40">
        <f t="shared" si="23"/>
        <v>0</v>
      </c>
      <c r="HZ12" s="40">
        <f t="shared" si="23"/>
        <v>0</v>
      </c>
      <c r="IA12" s="40">
        <f t="shared" si="23"/>
        <v>0</v>
      </c>
      <c r="IB12" s="40">
        <f t="shared" si="24"/>
        <v>0</v>
      </c>
      <c r="IC12" s="40">
        <f t="shared" si="24"/>
        <v>0</v>
      </c>
      <c r="ID12" s="40">
        <f t="shared" si="24"/>
        <v>0</v>
      </c>
      <c r="IE12" s="40">
        <f t="shared" si="24"/>
        <v>0</v>
      </c>
      <c r="IF12" s="40">
        <f t="shared" si="24"/>
        <v>0</v>
      </c>
      <c r="IG12" s="40">
        <f t="shared" si="24"/>
        <v>0</v>
      </c>
      <c r="IH12" s="40">
        <f t="shared" si="24"/>
        <v>0</v>
      </c>
      <c r="II12" s="40">
        <f t="shared" si="24"/>
        <v>0</v>
      </c>
      <c r="IJ12" s="40">
        <f t="shared" si="24"/>
        <v>0</v>
      </c>
      <c r="IK12" s="40">
        <f t="shared" si="24"/>
        <v>0</v>
      </c>
      <c r="IL12" s="40">
        <f t="shared" si="25"/>
        <v>0</v>
      </c>
      <c r="IM12" s="40">
        <f t="shared" si="25"/>
        <v>0</v>
      </c>
      <c r="IN12" s="40">
        <f t="shared" si="25"/>
        <v>0</v>
      </c>
      <c r="IO12" s="40">
        <f t="shared" si="25"/>
        <v>0</v>
      </c>
      <c r="IP12" s="40">
        <f t="shared" si="25"/>
        <v>0</v>
      </c>
      <c r="IQ12" s="40">
        <f t="shared" si="25"/>
        <v>0</v>
      </c>
      <c r="IR12" s="40">
        <f t="shared" si="25"/>
        <v>0</v>
      </c>
      <c r="IS12" s="40">
        <f t="shared" si="25"/>
        <v>0</v>
      </c>
      <c r="IT12" s="40">
        <f t="shared" si="25"/>
        <v>0</v>
      </c>
      <c r="IU12" s="40">
        <f t="shared" si="25"/>
        <v>0</v>
      </c>
    </row>
    <row r="13" spans="1:255" ht="28" customHeight="1" thickBot="1">
      <c r="A13" s="41" t="s">
        <v>25</v>
      </c>
      <c r="B13" s="42">
        <v>11</v>
      </c>
      <c r="C13" s="38" t="str">
        <f t="shared" si="0"/>
        <v>=</v>
      </c>
      <c r="D13" s="43">
        <v>0</v>
      </c>
      <c r="F13" s="40">
        <f t="shared" si="1"/>
        <v>0</v>
      </c>
      <c r="G13" s="40">
        <f t="shared" si="1"/>
        <v>0</v>
      </c>
      <c r="H13" s="40">
        <f t="shared" si="1"/>
        <v>0</v>
      </c>
      <c r="I13" s="40">
        <f t="shared" si="1"/>
        <v>0</v>
      </c>
      <c r="J13" s="40">
        <f t="shared" si="1"/>
        <v>0</v>
      </c>
      <c r="K13" s="40">
        <f t="shared" si="1"/>
        <v>0</v>
      </c>
      <c r="L13" s="40">
        <f t="shared" si="1"/>
        <v>0</v>
      </c>
      <c r="M13" s="40">
        <f t="shared" si="1"/>
        <v>0</v>
      </c>
      <c r="N13" s="40">
        <f t="shared" si="1"/>
        <v>0</v>
      </c>
      <c r="O13" s="40">
        <f t="shared" si="1"/>
        <v>0</v>
      </c>
      <c r="P13" s="40">
        <f t="shared" si="2"/>
        <v>0</v>
      </c>
      <c r="Q13" s="40">
        <f t="shared" si="2"/>
        <v>0</v>
      </c>
      <c r="R13" s="40">
        <f t="shared" si="2"/>
        <v>0</v>
      </c>
      <c r="S13" s="40">
        <f t="shared" si="2"/>
        <v>0</v>
      </c>
      <c r="T13" s="40">
        <f t="shared" si="2"/>
        <v>0</v>
      </c>
      <c r="U13" s="40">
        <f t="shared" si="2"/>
        <v>0</v>
      </c>
      <c r="V13" s="40">
        <f t="shared" si="2"/>
        <v>0</v>
      </c>
      <c r="W13" s="40">
        <f t="shared" si="2"/>
        <v>0</v>
      </c>
      <c r="X13" s="40">
        <f t="shared" si="2"/>
        <v>0</v>
      </c>
      <c r="Y13" s="40">
        <f t="shared" si="2"/>
        <v>0</v>
      </c>
      <c r="Z13" s="40">
        <f t="shared" si="3"/>
        <v>0</v>
      </c>
      <c r="AA13" s="40">
        <f t="shared" si="3"/>
        <v>0</v>
      </c>
      <c r="AB13" s="40">
        <f t="shared" si="3"/>
        <v>0</v>
      </c>
      <c r="AC13" s="40">
        <f t="shared" si="3"/>
        <v>0</v>
      </c>
      <c r="AD13" s="40">
        <f t="shared" si="3"/>
        <v>0</v>
      </c>
      <c r="AE13" s="40">
        <f t="shared" si="3"/>
        <v>0</v>
      </c>
      <c r="AF13" s="40">
        <f t="shared" si="3"/>
        <v>0</v>
      </c>
      <c r="AG13" s="40">
        <f t="shared" si="3"/>
        <v>0</v>
      </c>
      <c r="AH13" s="40">
        <f t="shared" si="3"/>
        <v>0</v>
      </c>
      <c r="AI13" s="40">
        <f t="shared" si="3"/>
        <v>0</v>
      </c>
      <c r="AJ13" s="40">
        <f t="shared" si="4"/>
        <v>0</v>
      </c>
      <c r="AK13" s="40">
        <f t="shared" si="4"/>
        <v>0</v>
      </c>
      <c r="AL13" s="40">
        <f t="shared" si="4"/>
        <v>0</v>
      </c>
      <c r="AM13" s="40">
        <f t="shared" si="4"/>
        <v>0</v>
      </c>
      <c r="AN13" s="40">
        <f t="shared" si="4"/>
        <v>0</v>
      </c>
      <c r="AO13" s="40">
        <f t="shared" si="4"/>
        <v>0</v>
      </c>
      <c r="AP13" s="40">
        <f t="shared" si="4"/>
        <v>0</v>
      </c>
      <c r="AQ13" s="40">
        <f t="shared" si="4"/>
        <v>0</v>
      </c>
      <c r="AR13" s="40">
        <f t="shared" si="4"/>
        <v>0</v>
      </c>
      <c r="AS13" s="40">
        <f t="shared" si="4"/>
        <v>0</v>
      </c>
      <c r="AT13" s="40">
        <f t="shared" si="5"/>
        <v>0</v>
      </c>
      <c r="AU13" s="40">
        <f t="shared" si="5"/>
        <v>0</v>
      </c>
      <c r="AV13" s="40">
        <f t="shared" si="5"/>
        <v>0</v>
      </c>
      <c r="AW13" s="40">
        <f t="shared" si="5"/>
        <v>0</v>
      </c>
      <c r="AX13" s="40">
        <f t="shared" si="5"/>
        <v>0</v>
      </c>
      <c r="AY13" s="40">
        <f t="shared" si="5"/>
        <v>0</v>
      </c>
      <c r="AZ13" s="40">
        <f t="shared" si="5"/>
        <v>0</v>
      </c>
      <c r="BA13" s="40">
        <f t="shared" si="5"/>
        <v>0</v>
      </c>
      <c r="BB13" s="40">
        <f t="shared" si="5"/>
        <v>0</v>
      </c>
      <c r="BC13" s="40">
        <f t="shared" si="5"/>
        <v>0</v>
      </c>
      <c r="BD13" s="40">
        <f t="shared" si="6"/>
        <v>0</v>
      </c>
      <c r="BE13" s="40">
        <f t="shared" si="6"/>
        <v>0</v>
      </c>
      <c r="BF13" s="40">
        <f t="shared" si="6"/>
        <v>0</v>
      </c>
      <c r="BG13" s="40">
        <f t="shared" si="6"/>
        <v>0</v>
      </c>
      <c r="BH13" s="40">
        <f t="shared" si="6"/>
        <v>0</v>
      </c>
      <c r="BI13" s="40">
        <f t="shared" si="6"/>
        <v>0</v>
      </c>
      <c r="BJ13" s="40">
        <f t="shared" si="6"/>
        <v>0</v>
      </c>
      <c r="BK13" s="40">
        <f t="shared" si="6"/>
        <v>0</v>
      </c>
      <c r="BL13" s="40">
        <f t="shared" si="6"/>
        <v>0</v>
      </c>
      <c r="BM13" s="40">
        <f t="shared" si="6"/>
        <v>0</v>
      </c>
      <c r="BN13" s="40">
        <f t="shared" si="7"/>
        <v>0</v>
      </c>
      <c r="BO13" s="40">
        <f t="shared" si="7"/>
        <v>0</v>
      </c>
      <c r="BP13" s="40">
        <f t="shared" si="7"/>
        <v>0</v>
      </c>
      <c r="BQ13" s="40">
        <f t="shared" si="7"/>
        <v>0</v>
      </c>
      <c r="BR13" s="40">
        <f t="shared" si="7"/>
        <v>0</v>
      </c>
      <c r="BS13" s="40">
        <f t="shared" si="7"/>
        <v>0</v>
      </c>
      <c r="BT13" s="40">
        <f t="shared" si="7"/>
        <v>0</v>
      </c>
      <c r="BU13" s="40">
        <f t="shared" si="7"/>
        <v>0</v>
      </c>
      <c r="BV13" s="40">
        <f t="shared" si="7"/>
        <v>0</v>
      </c>
      <c r="BW13" s="40">
        <f t="shared" si="7"/>
        <v>0</v>
      </c>
      <c r="BX13" s="40">
        <f t="shared" si="8"/>
        <v>0</v>
      </c>
      <c r="BY13" s="40">
        <f t="shared" si="8"/>
        <v>0</v>
      </c>
      <c r="BZ13" s="40">
        <f t="shared" si="8"/>
        <v>0</v>
      </c>
      <c r="CA13" s="40">
        <f t="shared" si="8"/>
        <v>0</v>
      </c>
      <c r="CB13" s="40">
        <f t="shared" si="8"/>
        <v>0</v>
      </c>
      <c r="CC13" s="40">
        <f t="shared" si="8"/>
        <v>0</v>
      </c>
      <c r="CD13" s="40">
        <f t="shared" si="8"/>
        <v>0</v>
      </c>
      <c r="CE13" s="40">
        <f t="shared" si="8"/>
        <v>0</v>
      </c>
      <c r="CF13" s="40">
        <f t="shared" si="8"/>
        <v>0</v>
      </c>
      <c r="CG13" s="40">
        <f t="shared" si="8"/>
        <v>0</v>
      </c>
      <c r="CH13" s="40">
        <f t="shared" si="9"/>
        <v>0</v>
      </c>
      <c r="CI13" s="40">
        <f t="shared" si="9"/>
        <v>0</v>
      </c>
      <c r="CJ13" s="40">
        <f t="shared" si="9"/>
        <v>0</v>
      </c>
      <c r="CK13" s="40">
        <f t="shared" si="9"/>
        <v>0</v>
      </c>
      <c r="CL13" s="40">
        <f t="shared" si="9"/>
        <v>0</v>
      </c>
      <c r="CM13" s="40">
        <f t="shared" si="9"/>
        <v>0</v>
      </c>
      <c r="CN13" s="40">
        <f t="shared" si="9"/>
        <v>0</v>
      </c>
      <c r="CO13" s="40">
        <f t="shared" si="9"/>
        <v>0</v>
      </c>
      <c r="CP13" s="40">
        <f t="shared" si="9"/>
        <v>0</v>
      </c>
      <c r="CQ13" s="40">
        <f t="shared" si="9"/>
        <v>0</v>
      </c>
      <c r="CR13" s="40">
        <f t="shared" si="10"/>
        <v>0</v>
      </c>
      <c r="CS13" s="40">
        <f t="shared" si="10"/>
        <v>0</v>
      </c>
      <c r="CT13" s="40">
        <f t="shared" si="10"/>
        <v>0</v>
      </c>
      <c r="CU13" s="40">
        <f t="shared" si="10"/>
        <v>0</v>
      </c>
      <c r="CV13" s="40">
        <f t="shared" si="10"/>
        <v>0</v>
      </c>
      <c r="CW13" s="40">
        <f t="shared" si="10"/>
        <v>0</v>
      </c>
      <c r="CX13" s="40">
        <f t="shared" si="10"/>
        <v>0</v>
      </c>
      <c r="CY13" s="40">
        <f t="shared" si="10"/>
        <v>0</v>
      </c>
      <c r="CZ13" s="40">
        <f t="shared" si="10"/>
        <v>0</v>
      </c>
      <c r="DA13" s="40">
        <f t="shared" si="10"/>
        <v>0</v>
      </c>
      <c r="DB13" s="40">
        <f t="shared" si="11"/>
        <v>0</v>
      </c>
      <c r="DC13" s="40">
        <f t="shared" si="11"/>
        <v>0</v>
      </c>
      <c r="DD13" s="40">
        <f t="shared" si="11"/>
        <v>0</v>
      </c>
      <c r="DE13" s="40">
        <f t="shared" si="11"/>
        <v>0</v>
      </c>
      <c r="DF13" s="40">
        <f t="shared" si="11"/>
        <v>0</v>
      </c>
      <c r="DG13" s="40">
        <f t="shared" si="11"/>
        <v>0</v>
      </c>
      <c r="DH13" s="40">
        <f t="shared" si="11"/>
        <v>0</v>
      </c>
      <c r="DI13" s="40">
        <f t="shared" si="11"/>
        <v>0</v>
      </c>
      <c r="DJ13" s="40">
        <f t="shared" si="11"/>
        <v>0</v>
      </c>
      <c r="DK13" s="40">
        <f t="shared" si="11"/>
        <v>0</v>
      </c>
      <c r="DL13" s="40">
        <f t="shared" si="12"/>
        <v>0</v>
      </c>
      <c r="DM13" s="40">
        <f t="shared" si="12"/>
        <v>0</v>
      </c>
      <c r="DN13" s="40">
        <f t="shared" si="12"/>
        <v>0</v>
      </c>
      <c r="DO13" s="40">
        <f t="shared" si="12"/>
        <v>0</v>
      </c>
      <c r="DP13" s="40">
        <f t="shared" si="12"/>
        <v>0</v>
      </c>
      <c r="DQ13" s="40">
        <f t="shared" si="12"/>
        <v>0</v>
      </c>
      <c r="DR13" s="40">
        <f t="shared" si="12"/>
        <v>0</v>
      </c>
      <c r="DS13" s="40">
        <f t="shared" si="12"/>
        <v>0</v>
      </c>
      <c r="DT13" s="40">
        <f t="shared" si="12"/>
        <v>0</v>
      </c>
      <c r="DU13" s="40">
        <f t="shared" si="12"/>
        <v>0</v>
      </c>
      <c r="DV13" s="40">
        <f t="shared" si="13"/>
        <v>0</v>
      </c>
      <c r="DW13" s="40">
        <f t="shared" si="13"/>
        <v>0</v>
      </c>
      <c r="DX13" s="40">
        <f t="shared" si="13"/>
        <v>0</v>
      </c>
      <c r="DY13" s="40">
        <f t="shared" si="13"/>
        <v>0</v>
      </c>
      <c r="DZ13" s="40">
        <f t="shared" si="13"/>
        <v>0</v>
      </c>
      <c r="EA13" s="40">
        <f t="shared" si="13"/>
        <v>0</v>
      </c>
      <c r="EB13" s="40">
        <f t="shared" si="13"/>
        <v>0</v>
      </c>
      <c r="EC13" s="40">
        <f t="shared" si="13"/>
        <v>0</v>
      </c>
      <c r="ED13" s="40">
        <f t="shared" si="13"/>
        <v>0</v>
      </c>
      <c r="EE13" s="40">
        <f t="shared" si="13"/>
        <v>0</v>
      </c>
      <c r="EF13" s="40">
        <f t="shared" si="14"/>
        <v>0</v>
      </c>
      <c r="EG13" s="40">
        <f t="shared" si="14"/>
        <v>0</v>
      </c>
      <c r="EH13" s="40">
        <f t="shared" si="14"/>
        <v>0</v>
      </c>
      <c r="EI13" s="40">
        <f t="shared" si="14"/>
        <v>0</v>
      </c>
      <c r="EJ13" s="40">
        <f t="shared" si="14"/>
        <v>0</v>
      </c>
      <c r="EK13" s="40">
        <f t="shared" si="14"/>
        <v>0</v>
      </c>
      <c r="EL13" s="40">
        <f t="shared" si="14"/>
        <v>0</v>
      </c>
      <c r="EM13" s="40">
        <f t="shared" si="14"/>
        <v>0</v>
      </c>
      <c r="EN13" s="40">
        <f t="shared" si="14"/>
        <v>0</v>
      </c>
      <c r="EO13" s="40">
        <f t="shared" si="14"/>
        <v>0</v>
      </c>
      <c r="EP13" s="40">
        <f t="shared" si="15"/>
        <v>0</v>
      </c>
      <c r="EQ13" s="40">
        <f t="shared" si="15"/>
        <v>0</v>
      </c>
      <c r="ER13" s="40">
        <f t="shared" si="15"/>
        <v>0</v>
      </c>
      <c r="ES13" s="40">
        <f t="shared" si="15"/>
        <v>0</v>
      </c>
      <c r="ET13" s="40">
        <f t="shared" si="15"/>
        <v>0</v>
      </c>
      <c r="EU13" s="40">
        <f t="shared" si="15"/>
        <v>0</v>
      </c>
      <c r="EV13" s="40">
        <f t="shared" si="15"/>
        <v>0</v>
      </c>
      <c r="EW13" s="40">
        <f t="shared" si="15"/>
        <v>0</v>
      </c>
      <c r="EX13" s="40">
        <f t="shared" si="15"/>
        <v>0</v>
      </c>
      <c r="EY13" s="40">
        <f t="shared" si="15"/>
        <v>0</v>
      </c>
      <c r="EZ13" s="40">
        <f t="shared" si="16"/>
        <v>0</v>
      </c>
      <c r="FA13" s="40">
        <f t="shared" si="16"/>
        <v>0</v>
      </c>
      <c r="FB13" s="40">
        <f t="shared" si="16"/>
        <v>0</v>
      </c>
      <c r="FC13" s="40">
        <f t="shared" si="16"/>
        <v>0</v>
      </c>
      <c r="FD13" s="40">
        <f t="shared" si="16"/>
        <v>0</v>
      </c>
      <c r="FE13" s="40">
        <f t="shared" si="16"/>
        <v>0</v>
      </c>
      <c r="FF13" s="40">
        <f t="shared" si="16"/>
        <v>0</v>
      </c>
      <c r="FG13" s="40">
        <f t="shared" si="16"/>
        <v>0</v>
      </c>
      <c r="FH13" s="40">
        <f t="shared" si="16"/>
        <v>0</v>
      </c>
      <c r="FI13" s="40">
        <f t="shared" si="16"/>
        <v>0</v>
      </c>
      <c r="FJ13" s="40">
        <f t="shared" si="17"/>
        <v>0</v>
      </c>
      <c r="FK13" s="40">
        <f t="shared" si="17"/>
        <v>0</v>
      </c>
      <c r="FL13" s="40">
        <f t="shared" si="17"/>
        <v>0</v>
      </c>
      <c r="FM13" s="40">
        <f t="shared" si="17"/>
        <v>0</v>
      </c>
      <c r="FN13" s="40">
        <f t="shared" si="17"/>
        <v>0</v>
      </c>
      <c r="FO13" s="40">
        <f t="shared" si="17"/>
        <v>0</v>
      </c>
      <c r="FP13" s="40">
        <f t="shared" si="17"/>
        <v>0</v>
      </c>
      <c r="FQ13" s="40">
        <f t="shared" si="17"/>
        <v>0</v>
      </c>
      <c r="FR13" s="40">
        <f t="shared" si="17"/>
        <v>0</v>
      </c>
      <c r="FS13" s="40">
        <f t="shared" si="17"/>
        <v>0</v>
      </c>
      <c r="FT13" s="40">
        <f t="shared" si="18"/>
        <v>0</v>
      </c>
      <c r="FU13" s="40">
        <f t="shared" si="18"/>
        <v>0</v>
      </c>
      <c r="FV13" s="40">
        <f t="shared" si="18"/>
        <v>0</v>
      </c>
      <c r="FW13" s="40">
        <f t="shared" si="18"/>
        <v>0</v>
      </c>
      <c r="FX13" s="40">
        <f t="shared" si="18"/>
        <v>0</v>
      </c>
      <c r="FY13" s="40">
        <f t="shared" si="18"/>
        <v>0</v>
      </c>
      <c r="FZ13" s="40">
        <f t="shared" si="18"/>
        <v>0</v>
      </c>
      <c r="GA13" s="40">
        <f t="shared" si="18"/>
        <v>0</v>
      </c>
      <c r="GB13" s="40">
        <f t="shared" si="18"/>
        <v>0</v>
      </c>
      <c r="GC13" s="40">
        <f t="shared" si="18"/>
        <v>0</v>
      </c>
      <c r="GD13" s="40">
        <f t="shared" si="19"/>
        <v>0</v>
      </c>
      <c r="GE13" s="40">
        <f t="shared" si="19"/>
        <v>0</v>
      </c>
      <c r="GF13" s="40">
        <f t="shared" si="19"/>
        <v>0</v>
      </c>
      <c r="GG13" s="40">
        <f t="shared" si="19"/>
        <v>0</v>
      </c>
      <c r="GH13" s="40">
        <f t="shared" si="19"/>
        <v>0</v>
      </c>
      <c r="GI13" s="40">
        <f t="shared" si="19"/>
        <v>0</v>
      </c>
      <c r="GJ13" s="40">
        <f t="shared" si="19"/>
        <v>0</v>
      </c>
      <c r="GK13" s="40">
        <f t="shared" si="19"/>
        <v>0</v>
      </c>
      <c r="GL13" s="40">
        <f t="shared" si="19"/>
        <v>0</v>
      </c>
      <c r="GM13" s="40">
        <f t="shared" si="19"/>
        <v>0</v>
      </c>
      <c r="GN13" s="40">
        <f t="shared" si="20"/>
        <v>0</v>
      </c>
      <c r="GO13" s="40">
        <f t="shared" si="20"/>
        <v>0</v>
      </c>
      <c r="GP13" s="40">
        <f t="shared" si="20"/>
        <v>0</v>
      </c>
      <c r="GQ13" s="40">
        <f t="shared" si="20"/>
        <v>0</v>
      </c>
      <c r="GR13" s="40">
        <f t="shared" si="20"/>
        <v>0</v>
      </c>
      <c r="GS13" s="40">
        <f t="shared" si="20"/>
        <v>0</v>
      </c>
      <c r="GT13" s="40">
        <f t="shared" si="20"/>
        <v>0</v>
      </c>
      <c r="GU13" s="40">
        <f t="shared" si="20"/>
        <v>0</v>
      </c>
      <c r="GV13" s="40">
        <f t="shared" si="20"/>
        <v>0</v>
      </c>
      <c r="GW13" s="40">
        <f t="shared" si="20"/>
        <v>0</v>
      </c>
      <c r="GX13" s="40">
        <f t="shared" si="21"/>
        <v>0</v>
      </c>
      <c r="GY13" s="40">
        <f t="shared" si="21"/>
        <v>0</v>
      </c>
      <c r="GZ13" s="40">
        <f t="shared" si="21"/>
        <v>0</v>
      </c>
      <c r="HA13" s="40">
        <f t="shared" si="21"/>
        <v>0</v>
      </c>
      <c r="HB13" s="40">
        <f t="shared" si="21"/>
        <v>0</v>
      </c>
      <c r="HC13" s="40">
        <f t="shared" si="21"/>
        <v>0</v>
      </c>
      <c r="HD13" s="40">
        <f t="shared" si="21"/>
        <v>0</v>
      </c>
      <c r="HE13" s="40">
        <f t="shared" si="21"/>
        <v>0</v>
      </c>
      <c r="HF13" s="40">
        <f t="shared" si="21"/>
        <v>0</v>
      </c>
      <c r="HG13" s="40">
        <f t="shared" si="21"/>
        <v>0</v>
      </c>
      <c r="HH13" s="40">
        <f t="shared" si="22"/>
        <v>0</v>
      </c>
      <c r="HI13" s="40">
        <f t="shared" si="22"/>
        <v>0</v>
      </c>
      <c r="HJ13" s="40">
        <f t="shared" si="22"/>
        <v>0</v>
      </c>
      <c r="HK13" s="40">
        <f t="shared" si="22"/>
        <v>0</v>
      </c>
      <c r="HL13" s="40">
        <f t="shared" si="22"/>
        <v>0</v>
      </c>
      <c r="HM13" s="40">
        <f t="shared" si="22"/>
        <v>0</v>
      </c>
      <c r="HN13" s="40">
        <f t="shared" si="22"/>
        <v>0</v>
      </c>
      <c r="HO13" s="40">
        <f t="shared" si="22"/>
        <v>0</v>
      </c>
      <c r="HP13" s="40">
        <f t="shared" si="22"/>
        <v>0</v>
      </c>
      <c r="HQ13" s="40">
        <f t="shared" si="22"/>
        <v>0</v>
      </c>
      <c r="HR13" s="40">
        <f t="shared" si="23"/>
        <v>0</v>
      </c>
      <c r="HS13" s="40">
        <f t="shared" si="23"/>
        <v>0</v>
      </c>
      <c r="HT13" s="40">
        <f t="shared" si="23"/>
        <v>0</v>
      </c>
      <c r="HU13" s="40">
        <f t="shared" si="23"/>
        <v>0</v>
      </c>
      <c r="HV13" s="40">
        <f t="shared" si="23"/>
        <v>0</v>
      </c>
      <c r="HW13" s="40">
        <f t="shared" si="23"/>
        <v>0</v>
      </c>
      <c r="HX13" s="40">
        <f t="shared" si="23"/>
        <v>0</v>
      </c>
      <c r="HY13" s="40">
        <f t="shared" si="23"/>
        <v>0</v>
      </c>
      <c r="HZ13" s="40">
        <f t="shared" si="23"/>
        <v>0</v>
      </c>
      <c r="IA13" s="40">
        <f t="shared" si="23"/>
        <v>0</v>
      </c>
      <c r="IB13" s="40">
        <f t="shared" si="24"/>
        <v>0</v>
      </c>
      <c r="IC13" s="40">
        <f t="shared" si="24"/>
        <v>0</v>
      </c>
      <c r="ID13" s="40">
        <f t="shared" si="24"/>
        <v>0</v>
      </c>
      <c r="IE13" s="40">
        <f t="shared" si="24"/>
        <v>0</v>
      </c>
      <c r="IF13" s="40">
        <f t="shared" si="24"/>
        <v>0</v>
      </c>
      <c r="IG13" s="40">
        <f t="shared" si="24"/>
        <v>0</v>
      </c>
      <c r="IH13" s="40">
        <f t="shared" si="24"/>
        <v>0</v>
      </c>
      <c r="II13" s="40">
        <f t="shared" si="24"/>
        <v>0</v>
      </c>
      <c r="IJ13" s="40">
        <f t="shared" si="24"/>
        <v>0</v>
      </c>
      <c r="IK13" s="40">
        <f t="shared" si="24"/>
        <v>0</v>
      </c>
      <c r="IL13" s="40">
        <f t="shared" si="25"/>
        <v>0</v>
      </c>
      <c r="IM13" s="40">
        <f t="shared" si="25"/>
        <v>0</v>
      </c>
      <c r="IN13" s="40">
        <f t="shared" si="25"/>
        <v>0</v>
      </c>
      <c r="IO13" s="40">
        <f t="shared" si="25"/>
        <v>0</v>
      </c>
      <c r="IP13" s="40">
        <f t="shared" si="25"/>
        <v>0</v>
      </c>
      <c r="IQ13" s="40">
        <f t="shared" si="25"/>
        <v>0</v>
      </c>
      <c r="IR13" s="40">
        <f t="shared" si="25"/>
        <v>0</v>
      </c>
      <c r="IS13" s="40">
        <f t="shared" si="25"/>
        <v>0</v>
      </c>
      <c r="IT13" s="40">
        <f t="shared" si="25"/>
        <v>0</v>
      </c>
      <c r="IU13" s="40">
        <f t="shared" si="25"/>
        <v>0</v>
      </c>
    </row>
    <row r="14" spans="1:255" ht="28" customHeight="1" thickBot="1">
      <c r="A14" s="41" t="s">
        <v>25</v>
      </c>
      <c r="B14" s="42">
        <v>12</v>
      </c>
      <c r="C14" s="38" t="str">
        <f t="shared" si="0"/>
        <v>=</v>
      </c>
      <c r="D14" s="43">
        <v>0</v>
      </c>
      <c r="F14" s="40">
        <f t="shared" si="1"/>
        <v>0</v>
      </c>
      <c r="G14" s="40">
        <f t="shared" si="1"/>
        <v>0</v>
      </c>
      <c r="H14" s="40">
        <f t="shared" si="1"/>
        <v>0</v>
      </c>
      <c r="I14" s="40">
        <f t="shared" si="1"/>
        <v>0</v>
      </c>
      <c r="J14" s="40">
        <f t="shared" si="1"/>
        <v>0</v>
      </c>
      <c r="K14" s="40">
        <f t="shared" si="1"/>
        <v>0</v>
      </c>
      <c r="L14" s="40">
        <f t="shared" si="1"/>
        <v>0</v>
      </c>
      <c r="M14" s="40">
        <f t="shared" si="1"/>
        <v>0</v>
      </c>
      <c r="N14" s="40">
        <f t="shared" si="1"/>
        <v>0</v>
      </c>
      <c r="O14" s="40">
        <f t="shared" si="1"/>
        <v>0</v>
      </c>
      <c r="P14" s="40">
        <f t="shared" si="2"/>
        <v>0</v>
      </c>
      <c r="Q14" s="40">
        <f t="shared" si="2"/>
        <v>0</v>
      </c>
      <c r="R14" s="40">
        <f t="shared" si="2"/>
        <v>0</v>
      </c>
      <c r="S14" s="40">
        <f t="shared" si="2"/>
        <v>0</v>
      </c>
      <c r="T14" s="40">
        <f t="shared" si="2"/>
        <v>0</v>
      </c>
      <c r="U14" s="40">
        <f t="shared" si="2"/>
        <v>0</v>
      </c>
      <c r="V14" s="40">
        <f t="shared" si="2"/>
        <v>0</v>
      </c>
      <c r="W14" s="40">
        <f t="shared" si="2"/>
        <v>0</v>
      </c>
      <c r="X14" s="40">
        <f t="shared" si="2"/>
        <v>0</v>
      </c>
      <c r="Y14" s="40">
        <f t="shared" si="2"/>
        <v>0</v>
      </c>
      <c r="Z14" s="40">
        <f t="shared" si="3"/>
        <v>0</v>
      </c>
      <c r="AA14" s="40">
        <f t="shared" si="3"/>
        <v>0</v>
      </c>
      <c r="AB14" s="40">
        <f t="shared" si="3"/>
        <v>0</v>
      </c>
      <c r="AC14" s="40">
        <f t="shared" si="3"/>
        <v>0</v>
      </c>
      <c r="AD14" s="40">
        <f t="shared" si="3"/>
        <v>0</v>
      </c>
      <c r="AE14" s="40">
        <f t="shared" si="3"/>
        <v>0</v>
      </c>
      <c r="AF14" s="40">
        <f t="shared" si="3"/>
        <v>0</v>
      </c>
      <c r="AG14" s="40">
        <f t="shared" si="3"/>
        <v>0</v>
      </c>
      <c r="AH14" s="40">
        <f t="shared" si="3"/>
        <v>0</v>
      </c>
      <c r="AI14" s="40">
        <f t="shared" si="3"/>
        <v>0</v>
      </c>
      <c r="AJ14" s="40">
        <f t="shared" si="4"/>
        <v>0</v>
      </c>
      <c r="AK14" s="40">
        <f t="shared" si="4"/>
        <v>0</v>
      </c>
      <c r="AL14" s="40">
        <f t="shared" si="4"/>
        <v>0</v>
      </c>
      <c r="AM14" s="40">
        <f t="shared" si="4"/>
        <v>0</v>
      </c>
      <c r="AN14" s="40">
        <f t="shared" si="4"/>
        <v>0</v>
      </c>
      <c r="AO14" s="40">
        <f t="shared" si="4"/>
        <v>0</v>
      </c>
      <c r="AP14" s="40">
        <f t="shared" si="4"/>
        <v>0</v>
      </c>
      <c r="AQ14" s="40">
        <f t="shared" si="4"/>
        <v>0</v>
      </c>
      <c r="AR14" s="40">
        <f t="shared" si="4"/>
        <v>0</v>
      </c>
      <c r="AS14" s="40">
        <f t="shared" si="4"/>
        <v>0</v>
      </c>
      <c r="AT14" s="40">
        <f t="shared" si="5"/>
        <v>0</v>
      </c>
      <c r="AU14" s="40">
        <f t="shared" si="5"/>
        <v>0</v>
      </c>
      <c r="AV14" s="40">
        <f t="shared" si="5"/>
        <v>0</v>
      </c>
      <c r="AW14" s="40">
        <f t="shared" si="5"/>
        <v>0</v>
      </c>
      <c r="AX14" s="40">
        <f t="shared" si="5"/>
        <v>0</v>
      </c>
      <c r="AY14" s="40">
        <f t="shared" si="5"/>
        <v>0</v>
      </c>
      <c r="AZ14" s="40">
        <f t="shared" si="5"/>
        <v>0</v>
      </c>
      <c r="BA14" s="40">
        <f t="shared" si="5"/>
        <v>0</v>
      </c>
      <c r="BB14" s="40">
        <f t="shared" si="5"/>
        <v>0</v>
      </c>
      <c r="BC14" s="40">
        <f t="shared" si="5"/>
        <v>0</v>
      </c>
      <c r="BD14" s="40">
        <f t="shared" si="6"/>
        <v>0</v>
      </c>
      <c r="BE14" s="40">
        <f t="shared" si="6"/>
        <v>0</v>
      </c>
      <c r="BF14" s="40">
        <f t="shared" si="6"/>
        <v>0</v>
      </c>
      <c r="BG14" s="40">
        <f t="shared" si="6"/>
        <v>0</v>
      </c>
      <c r="BH14" s="40">
        <f t="shared" si="6"/>
        <v>0</v>
      </c>
      <c r="BI14" s="40">
        <f t="shared" si="6"/>
        <v>0</v>
      </c>
      <c r="BJ14" s="40">
        <f t="shared" si="6"/>
        <v>0</v>
      </c>
      <c r="BK14" s="40">
        <f t="shared" si="6"/>
        <v>0</v>
      </c>
      <c r="BL14" s="40">
        <f t="shared" si="6"/>
        <v>0</v>
      </c>
      <c r="BM14" s="40">
        <f t="shared" si="6"/>
        <v>0</v>
      </c>
      <c r="BN14" s="40">
        <f t="shared" si="7"/>
        <v>0</v>
      </c>
      <c r="BO14" s="40">
        <f t="shared" si="7"/>
        <v>0</v>
      </c>
      <c r="BP14" s="40">
        <f t="shared" si="7"/>
        <v>0</v>
      </c>
      <c r="BQ14" s="40">
        <f t="shared" si="7"/>
        <v>0</v>
      </c>
      <c r="BR14" s="40">
        <f t="shared" si="7"/>
        <v>0</v>
      </c>
      <c r="BS14" s="40">
        <f t="shared" si="7"/>
        <v>0</v>
      </c>
      <c r="BT14" s="40">
        <f t="shared" si="7"/>
        <v>0</v>
      </c>
      <c r="BU14" s="40">
        <f t="shared" si="7"/>
        <v>0</v>
      </c>
      <c r="BV14" s="40">
        <f t="shared" si="7"/>
        <v>0</v>
      </c>
      <c r="BW14" s="40">
        <f t="shared" si="7"/>
        <v>0</v>
      </c>
      <c r="BX14" s="40">
        <f t="shared" si="8"/>
        <v>0</v>
      </c>
      <c r="BY14" s="40">
        <f t="shared" si="8"/>
        <v>0</v>
      </c>
      <c r="BZ14" s="40">
        <f t="shared" si="8"/>
        <v>0</v>
      </c>
      <c r="CA14" s="40">
        <f t="shared" si="8"/>
        <v>0</v>
      </c>
      <c r="CB14" s="40">
        <f t="shared" si="8"/>
        <v>0</v>
      </c>
      <c r="CC14" s="40">
        <f t="shared" si="8"/>
        <v>0</v>
      </c>
      <c r="CD14" s="40">
        <f t="shared" si="8"/>
        <v>0</v>
      </c>
      <c r="CE14" s="40">
        <f t="shared" si="8"/>
        <v>0</v>
      </c>
      <c r="CF14" s="40">
        <f t="shared" si="8"/>
        <v>0</v>
      </c>
      <c r="CG14" s="40">
        <f t="shared" si="8"/>
        <v>0</v>
      </c>
      <c r="CH14" s="40">
        <f t="shared" si="9"/>
        <v>0</v>
      </c>
      <c r="CI14" s="40">
        <f t="shared" si="9"/>
        <v>0</v>
      </c>
      <c r="CJ14" s="40">
        <f t="shared" si="9"/>
        <v>0</v>
      </c>
      <c r="CK14" s="40">
        <f t="shared" si="9"/>
        <v>0</v>
      </c>
      <c r="CL14" s="40">
        <f t="shared" si="9"/>
        <v>0</v>
      </c>
      <c r="CM14" s="40">
        <f t="shared" si="9"/>
        <v>0</v>
      </c>
      <c r="CN14" s="40">
        <f t="shared" si="9"/>
        <v>0</v>
      </c>
      <c r="CO14" s="40">
        <f t="shared" si="9"/>
        <v>0</v>
      </c>
      <c r="CP14" s="40">
        <f t="shared" si="9"/>
        <v>0</v>
      </c>
      <c r="CQ14" s="40">
        <f t="shared" si="9"/>
        <v>0</v>
      </c>
      <c r="CR14" s="40">
        <f t="shared" si="10"/>
        <v>0</v>
      </c>
      <c r="CS14" s="40">
        <f t="shared" si="10"/>
        <v>0</v>
      </c>
      <c r="CT14" s="40">
        <f t="shared" si="10"/>
        <v>0</v>
      </c>
      <c r="CU14" s="40">
        <f t="shared" si="10"/>
        <v>0</v>
      </c>
      <c r="CV14" s="40">
        <f t="shared" si="10"/>
        <v>0</v>
      </c>
      <c r="CW14" s="40">
        <f t="shared" si="10"/>
        <v>0</v>
      </c>
      <c r="CX14" s="40">
        <f t="shared" si="10"/>
        <v>0</v>
      </c>
      <c r="CY14" s="40">
        <f t="shared" si="10"/>
        <v>0</v>
      </c>
      <c r="CZ14" s="40">
        <f t="shared" si="10"/>
        <v>0</v>
      </c>
      <c r="DA14" s="40">
        <f t="shared" si="10"/>
        <v>0</v>
      </c>
      <c r="DB14" s="40">
        <f t="shared" si="11"/>
        <v>0</v>
      </c>
      <c r="DC14" s="40">
        <f t="shared" si="11"/>
        <v>0</v>
      </c>
      <c r="DD14" s="40">
        <f t="shared" si="11"/>
        <v>0</v>
      </c>
      <c r="DE14" s="40">
        <f t="shared" si="11"/>
        <v>0</v>
      </c>
      <c r="DF14" s="40">
        <f t="shared" si="11"/>
        <v>0</v>
      </c>
      <c r="DG14" s="40">
        <f t="shared" si="11"/>
        <v>0</v>
      </c>
      <c r="DH14" s="40">
        <f t="shared" si="11"/>
        <v>0</v>
      </c>
      <c r="DI14" s="40">
        <f t="shared" si="11"/>
        <v>0</v>
      </c>
      <c r="DJ14" s="40">
        <f t="shared" si="11"/>
        <v>0</v>
      </c>
      <c r="DK14" s="40">
        <f t="shared" si="11"/>
        <v>0</v>
      </c>
      <c r="DL14" s="40">
        <f t="shared" si="12"/>
        <v>0</v>
      </c>
      <c r="DM14" s="40">
        <f t="shared" si="12"/>
        <v>0</v>
      </c>
      <c r="DN14" s="40">
        <f t="shared" si="12"/>
        <v>0</v>
      </c>
      <c r="DO14" s="40">
        <f t="shared" si="12"/>
        <v>0</v>
      </c>
      <c r="DP14" s="40">
        <f t="shared" si="12"/>
        <v>0</v>
      </c>
      <c r="DQ14" s="40">
        <f t="shared" si="12"/>
        <v>0</v>
      </c>
      <c r="DR14" s="40">
        <f t="shared" si="12"/>
        <v>0</v>
      </c>
      <c r="DS14" s="40">
        <f t="shared" si="12"/>
        <v>0</v>
      </c>
      <c r="DT14" s="40">
        <f t="shared" si="12"/>
        <v>0</v>
      </c>
      <c r="DU14" s="40">
        <f t="shared" si="12"/>
        <v>0</v>
      </c>
      <c r="DV14" s="40">
        <f t="shared" si="13"/>
        <v>0</v>
      </c>
      <c r="DW14" s="40">
        <f t="shared" si="13"/>
        <v>0</v>
      </c>
      <c r="DX14" s="40">
        <f t="shared" si="13"/>
        <v>0</v>
      </c>
      <c r="DY14" s="40">
        <f t="shared" si="13"/>
        <v>0</v>
      </c>
      <c r="DZ14" s="40">
        <f t="shared" si="13"/>
        <v>0</v>
      </c>
      <c r="EA14" s="40">
        <f t="shared" si="13"/>
        <v>0</v>
      </c>
      <c r="EB14" s="40">
        <f t="shared" si="13"/>
        <v>0</v>
      </c>
      <c r="EC14" s="40">
        <f t="shared" si="13"/>
        <v>0</v>
      </c>
      <c r="ED14" s="40">
        <f t="shared" si="13"/>
        <v>0</v>
      </c>
      <c r="EE14" s="40">
        <f t="shared" si="13"/>
        <v>0</v>
      </c>
      <c r="EF14" s="40">
        <f t="shared" si="14"/>
        <v>0</v>
      </c>
      <c r="EG14" s="40">
        <f t="shared" si="14"/>
        <v>0</v>
      </c>
      <c r="EH14" s="40">
        <f t="shared" si="14"/>
        <v>0</v>
      </c>
      <c r="EI14" s="40">
        <f t="shared" si="14"/>
        <v>0</v>
      </c>
      <c r="EJ14" s="40">
        <f t="shared" si="14"/>
        <v>0</v>
      </c>
      <c r="EK14" s="40">
        <f t="shared" si="14"/>
        <v>0</v>
      </c>
      <c r="EL14" s="40">
        <f t="shared" si="14"/>
        <v>0</v>
      </c>
      <c r="EM14" s="40">
        <f t="shared" si="14"/>
        <v>0</v>
      </c>
      <c r="EN14" s="40">
        <f t="shared" si="14"/>
        <v>0</v>
      </c>
      <c r="EO14" s="40">
        <f t="shared" si="14"/>
        <v>0</v>
      </c>
      <c r="EP14" s="40">
        <f t="shared" si="15"/>
        <v>0</v>
      </c>
      <c r="EQ14" s="40">
        <f t="shared" si="15"/>
        <v>0</v>
      </c>
      <c r="ER14" s="40">
        <f t="shared" si="15"/>
        <v>0</v>
      </c>
      <c r="ES14" s="40">
        <f t="shared" si="15"/>
        <v>0</v>
      </c>
      <c r="ET14" s="40">
        <f t="shared" si="15"/>
        <v>0</v>
      </c>
      <c r="EU14" s="40">
        <f t="shared" si="15"/>
        <v>0</v>
      </c>
      <c r="EV14" s="40">
        <f t="shared" si="15"/>
        <v>0</v>
      </c>
      <c r="EW14" s="40">
        <f t="shared" si="15"/>
        <v>0</v>
      </c>
      <c r="EX14" s="40">
        <f t="shared" si="15"/>
        <v>0</v>
      </c>
      <c r="EY14" s="40">
        <f t="shared" si="15"/>
        <v>0</v>
      </c>
      <c r="EZ14" s="40">
        <f t="shared" si="16"/>
        <v>0</v>
      </c>
      <c r="FA14" s="40">
        <f t="shared" si="16"/>
        <v>0</v>
      </c>
      <c r="FB14" s="40">
        <f t="shared" si="16"/>
        <v>0</v>
      </c>
      <c r="FC14" s="40">
        <f t="shared" si="16"/>
        <v>0</v>
      </c>
      <c r="FD14" s="40">
        <f t="shared" si="16"/>
        <v>0</v>
      </c>
      <c r="FE14" s="40">
        <f t="shared" si="16"/>
        <v>0</v>
      </c>
      <c r="FF14" s="40">
        <f t="shared" si="16"/>
        <v>0</v>
      </c>
      <c r="FG14" s="40">
        <f t="shared" si="16"/>
        <v>0</v>
      </c>
      <c r="FH14" s="40">
        <f t="shared" si="16"/>
        <v>0</v>
      </c>
      <c r="FI14" s="40">
        <f t="shared" si="16"/>
        <v>0</v>
      </c>
      <c r="FJ14" s="40">
        <f t="shared" si="17"/>
        <v>0</v>
      </c>
      <c r="FK14" s="40">
        <f t="shared" si="17"/>
        <v>0</v>
      </c>
      <c r="FL14" s="40">
        <f t="shared" si="17"/>
        <v>0</v>
      </c>
      <c r="FM14" s="40">
        <f t="shared" si="17"/>
        <v>0</v>
      </c>
      <c r="FN14" s="40">
        <f t="shared" si="17"/>
        <v>0</v>
      </c>
      <c r="FO14" s="40">
        <f t="shared" si="17"/>
        <v>0</v>
      </c>
      <c r="FP14" s="40">
        <f t="shared" si="17"/>
        <v>0</v>
      </c>
      <c r="FQ14" s="40">
        <f t="shared" si="17"/>
        <v>0</v>
      </c>
      <c r="FR14" s="40">
        <f t="shared" si="17"/>
        <v>0</v>
      </c>
      <c r="FS14" s="40">
        <f t="shared" si="17"/>
        <v>0</v>
      </c>
      <c r="FT14" s="40">
        <f t="shared" si="18"/>
        <v>0</v>
      </c>
      <c r="FU14" s="40">
        <f t="shared" si="18"/>
        <v>0</v>
      </c>
      <c r="FV14" s="40">
        <f t="shared" si="18"/>
        <v>0</v>
      </c>
      <c r="FW14" s="40">
        <f t="shared" si="18"/>
        <v>0</v>
      </c>
      <c r="FX14" s="40">
        <f t="shared" si="18"/>
        <v>0</v>
      </c>
      <c r="FY14" s="40">
        <f t="shared" si="18"/>
        <v>0</v>
      </c>
      <c r="FZ14" s="40">
        <f t="shared" si="18"/>
        <v>0</v>
      </c>
      <c r="GA14" s="40">
        <f t="shared" si="18"/>
        <v>0</v>
      </c>
      <c r="GB14" s="40">
        <f t="shared" si="18"/>
        <v>0</v>
      </c>
      <c r="GC14" s="40">
        <f t="shared" si="18"/>
        <v>0</v>
      </c>
      <c r="GD14" s="40">
        <f t="shared" si="19"/>
        <v>0</v>
      </c>
      <c r="GE14" s="40">
        <f t="shared" si="19"/>
        <v>0</v>
      </c>
      <c r="GF14" s="40">
        <f t="shared" si="19"/>
        <v>0</v>
      </c>
      <c r="GG14" s="40">
        <f t="shared" si="19"/>
        <v>0</v>
      </c>
      <c r="GH14" s="40">
        <f t="shared" si="19"/>
        <v>0</v>
      </c>
      <c r="GI14" s="40">
        <f t="shared" si="19"/>
        <v>0</v>
      </c>
      <c r="GJ14" s="40">
        <f t="shared" si="19"/>
        <v>0</v>
      </c>
      <c r="GK14" s="40">
        <f t="shared" si="19"/>
        <v>0</v>
      </c>
      <c r="GL14" s="40">
        <f t="shared" si="19"/>
        <v>0</v>
      </c>
      <c r="GM14" s="40">
        <f t="shared" si="19"/>
        <v>0</v>
      </c>
      <c r="GN14" s="40">
        <f t="shared" si="20"/>
        <v>0</v>
      </c>
      <c r="GO14" s="40">
        <f t="shared" si="20"/>
        <v>0</v>
      </c>
      <c r="GP14" s="40">
        <f t="shared" si="20"/>
        <v>0</v>
      </c>
      <c r="GQ14" s="40">
        <f t="shared" si="20"/>
        <v>0</v>
      </c>
      <c r="GR14" s="40">
        <f t="shared" si="20"/>
        <v>0</v>
      </c>
      <c r="GS14" s="40">
        <f t="shared" si="20"/>
        <v>0</v>
      </c>
      <c r="GT14" s="40">
        <f t="shared" si="20"/>
        <v>0</v>
      </c>
      <c r="GU14" s="40">
        <f t="shared" si="20"/>
        <v>0</v>
      </c>
      <c r="GV14" s="40">
        <f t="shared" si="20"/>
        <v>0</v>
      </c>
      <c r="GW14" s="40">
        <f t="shared" si="20"/>
        <v>0</v>
      </c>
      <c r="GX14" s="40">
        <f t="shared" si="21"/>
        <v>0</v>
      </c>
      <c r="GY14" s="40">
        <f t="shared" si="21"/>
        <v>0</v>
      </c>
      <c r="GZ14" s="40">
        <f t="shared" si="21"/>
        <v>0</v>
      </c>
      <c r="HA14" s="40">
        <f t="shared" si="21"/>
        <v>0</v>
      </c>
      <c r="HB14" s="40">
        <f t="shared" si="21"/>
        <v>0</v>
      </c>
      <c r="HC14" s="40">
        <f t="shared" si="21"/>
        <v>0</v>
      </c>
      <c r="HD14" s="40">
        <f t="shared" si="21"/>
        <v>0</v>
      </c>
      <c r="HE14" s="40">
        <f t="shared" si="21"/>
        <v>0</v>
      </c>
      <c r="HF14" s="40">
        <f t="shared" si="21"/>
        <v>0</v>
      </c>
      <c r="HG14" s="40">
        <f t="shared" si="21"/>
        <v>0</v>
      </c>
      <c r="HH14" s="40">
        <f t="shared" si="22"/>
        <v>0</v>
      </c>
      <c r="HI14" s="40">
        <f t="shared" si="22"/>
        <v>0</v>
      </c>
      <c r="HJ14" s="40">
        <f t="shared" si="22"/>
        <v>0</v>
      </c>
      <c r="HK14" s="40">
        <f t="shared" si="22"/>
        <v>0</v>
      </c>
      <c r="HL14" s="40">
        <f t="shared" si="22"/>
        <v>0</v>
      </c>
      <c r="HM14" s="40">
        <f t="shared" si="22"/>
        <v>0</v>
      </c>
      <c r="HN14" s="40">
        <f t="shared" si="22"/>
        <v>0</v>
      </c>
      <c r="HO14" s="40">
        <f t="shared" si="22"/>
        <v>0</v>
      </c>
      <c r="HP14" s="40">
        <f t="shared" si="22"/>
        <v>0</v>
      </c>
      <c r="HQ14" s="40">
        <f t="shared" si="22"/>
        <v>0</v>
      </c>
      <c r="HR14" s="40">
        <f t="shared" si="23"/>
        <v>0</v>
      </c>
      <c r="HS14" s="40">
        <f t="shared" si="23"/>
        <v>0</v>
      </c>
      <c r="HT14" s="40">
        <f t="shared" si="23"/>
        <v>0</v>
      </c>
      <c r="HU14" s="40">
        <f t="shared" si="23"/>
        <v>0</v>
      </c>
      <c r="HV14" s="40">
        <f t="shared" si="23"/>
        <v>0</v>
      </c>
      <c r="HW14" s="40">
        <f t="shared" si="23"/>
        <v>0</v>
      </c>
      <c r="HX14" s="40">
        <f t="shared" si="23"/>
        <v>0</v>
      </c>
      <c r="HY14" s="40">
        <f t="shared" si="23"/>
        <v>0</v>
      </c>
      <c r="HZ14" s="40">
        <f t="shared" si="23"/>
        <v>0</v>
      </c>
      <c r="IA14" s="40">
        <f t="shared" si="23"/>
        <v>0</v>
      </c>
      <c r="IB14" s="40">
        <f t="shared" si="24"/>
        <v>0</v>
      </c>
      <c r="IC14" s="40">
        <f t="shared" si="24"/>
        <v>0</v>
      </c>
      <c r="ID14" s="40">
        <f t="shared" si="24"/>
        <v>0</v>
      </c>
      <c r="IE14" s="40">
        <f t="shared" si="24"/>
        <v>0</v>
      </c>
      <c r="IF14" s="40">
        <f t="shared" si="24"/>
        <v>0</v>
      </c>
      <c r="IG14" s="40">
        <f t="shared" si="24"/>
        <v>0</v>
      </c>
      <c r="IH14" s="40">
        <f t="shared" si="24"/>
        <v>0</v>
      </c>
      <c r="II14" s="40">
        <f t="shared" si="24"/>
        <v>0</v>
      </c>
      <c r="IJ14" s="40">
        <f t="shared" si="24"/>
        <v>0</v>
      </c>
      <c r="IK14" s="40">
        <f t="shared" si="24"/>
        <v>0</v>
      </c>
      <c r="IL14" s="40">
        <f t="shared" si="25"/>
        <v>0</v>
      </c>
      <c r="IM14" s="40">
        <f t="shared" si="25"/>
        <v>0</v>
      </c>
      <c r="IN14" s="40">
        <f t="shared" si="25"/>
        <v>0</v>
      </c>
      <c r="IO14" s="40">
        <f t="shared" si="25"/>
        <v>0</v>
      </c>
      <c r="IP14" s="40">
        <f t="shared" si="25"/>
        <v>0</v>
      </c>
      <c r="IQ14" s="40">
        <f t="shared" si="25"/>
        <v>0</v>
      </c>
      <c r="IR14" s="40">
        <f t="shared" si="25"/>
        <v>0</v>
      </c>
      <c r="IS14" s="40">
        <f t="shared" si="25"/>
        <v>0</v>
      </c>
      <c r="IT14" s="40">
        <f t="shared" si="25"/>
        <v>0</v>
      </c>
      <c r="IU14" s="40">
        <f t="shared" si="25"/>
        <v>0</v>
      </c>
    </row>
    <row r="15" spans="1:255" ht="28" customHeight="1" thickBot="1">
      <c r="A15" s="41" t="s">
        <v>25</v>
      </c>
      <c r="B15" s="42">
        <v>13</v>
      </c>
      <c r="C15" s="38" t="str">
        <f t="shared" si="0"/>
        <v>=</v>
      </c>
      <c r="D15" s="43">
        <v>0</v>
      </c>
      <c r="F15" s="40">
        <f t="shared" si="1"/>
        <v>0</v>
      </c>
      <c r="G15" s="40">
        <f t="shared" si="1"/>
        <v>0</v>
      </c>
      <c r="H15" s="40">
        <f t="shared" si="1"/>
        <v>0</v>
      </c>
      <c r="I15" s="40">
        <f t="shared" si="1"/>
        <v>0</v>
      </c>
      <c r="J15" s="40">
        <f t="shared" si="1"/>
        <v>0</v>
      </c>
      <c r="K15" s="40">
        <f t="shared" si="1"/>
        <v>0</v>
      </c>
      <c r="L15" s="40">
        <f t="shared" si="1"/>
        <v>0</v>
      </c>
      <c r="M15" s="40">
        <f t="shared" si="1"/>
        <v>0</v>
      </c>
      <c r="N15" s="40">
        <f t="shared" si="1"/>
        <v>0</v>
      </c>
      <c r="O15" s="40">
        <f t="shared" si="1"/>
        <v>0</v>
      </c>
      <c r="P15" s="40">
        <f t="shared" si="2"/>
        <v>0</v>
      </c>
      <c r="Q15" s="40">
        <f t="shared" si="2"/>
        <v>0</v>
      </c>
      <c r="R15" s="40">
        <f t="shared" si="2"/>
        <v>0</v>
      </c>
      <c r="S15" s="40">
        <f t="shared" si="2"/>
        <v>0</v>
      </c>
      <c r="T15" s="40">
        <f t="shared" si="2"/>
        <v>0</v>
      </c>
      <c r="U15" s="40">
        <f t="shared" si="2"/>
        <v>0</v>
      </c>
      <c r="V15" s="40">
        <f t="shared" si="2"/>
        <v>0</v>
      </c>
      <c r="W15" s="40">
        <f t="shared" si="2"/>
        <v>0</v>
      </c>
      <c r="X15" s="40">
        <f t="shared" si="2"/>
        <v>0</v>
      </c>
      <c r="Y15" s="40">
        <f t="shared" si="2"/>
        <v>0</v>
      </c>
      <c r="Z15" s="40">
        <f t="shared" si="3"/>
        <v>0</v>
      </c>
      <c r="AA15" s="40">
        <f t="shared" si="3"/>
        <v>0</v>
      </c>
      <c r="AB15" s="40">
        <f t="shared" si="3"/>
        <v>0</v>
      </c>
      <c r="AC15" s="40">
        <f t="shared" si="3"/>
        <v>0</v>
      </c>
      <c r="AD15" s="40">
        <f t="shared" si="3"/>
        <v>0</v>
      </c>
      <c r="AE15" s="40">
        <f t="shared" si="3"/>
        <v>0</v>
      </c>
      <c r="AF15" s="40">
        <f t="shared" si="3"/>
        <v>0</v>
      </c>
      <c r="AG15" s="40">
        <f t="shared" si="3"/>
        <v>0</v>
      </c>
      <c r="AH15" s="40">
        <f t="shared" si="3"/>
        <v>0</v>
      </c>
      <c r="AI15" s="40">
        <f t="shared" si="3"/>
        <v>0</v>
      </c>
      <c r="AJ15" s="40">
        <f t="shared" si="4"/>
        <v>0</v>
      </c>
      <c r="AK15" s="40">
        <f t="shared" si="4"/>
        <v>0</v>
      </c>
      <c r="AL15" s="40">
        <f t="shared" si="4"/>
        <v>0</v>
      </c>
      <c r="AM15" s="40">
        <f t="shared" si="4"/>
        <v>0</v>
      </c>
      <c r="AN15" s="40">
        <f t="shared" si="4"/>
        <v>0</v>
      </c>
      <c r="AO15" s="40">
        <f t="shared" si="4"/>
        <v>0</v>
      </c>
      <c r="AP15" s="40">
        <f t="shared" si="4"/>
        <v>0</v>
      </c>
      <c r="AQ15" s="40">
        <f t="shared" si="4"/>
        <v>0</v>
      </c>
      <c r="AR15" s="40">
        <f t="shared" si="4"/>
        <v>0</v>
      </c>
      <c r="AS15" s="40">
        <f t="shared" si="4"/>
        <v>0</v>
      </c>
      <c r="AT15" s="40">
        <f t="shared" si="5"/>
        <v>0</v>
      </c>
      <c r="AU15" s="40">
        <f t="shared" si="5"/>
        <v>0</v>
      </c>
      <c r="AV15" s="40">
        <f t="shared" si="5"/>
        <v>0</v>
      </c>
      <c r="AW15" s="40">
        <f t="shared" si="5"/>
        <v>0</v>
      </c>
      <c r="AX15" s="40">
        <f t="shared" si="5"/>
        <v>0</v>
      </c>
      <c r="AY15" s="40">
        <f t="shared" si="5"/>
        <v>0</v>
      </c>
      <c r="AZ15" s="40">
        <f t="shared" si="5"/>
        <v>0</v>
      </c>
      <c r="BA15" s="40">
        <f t="shared" si="5"/>
        <v>0</v>
      </c>
      <c r="BB15" s="40">
        <f t="shared" si="5"/>
        <v>0</v>
      </c>
      <c r="BC15" s="40">
        <f t="shared" si="5"/>
        <v>0</v>
      </c>
      <c r="BD15" s="40">
        <f t="shared" si="6"/>
        <v>0</v>
      </c>
      <c r="BE15" s="40">
        <f t="shared" si="6"/>
        <v>0</v>
      </c>
      <c r="BF15" s="40">
        <f t="shared" si="6"/>
        <v>0</v>
      </c>
      <c r="BG15" s="40">
        <f t="shared" si="6"/>
        <v>0</v>
      </c>
      <c r="BH15" s="40">
        <f t="shared" si="6"/>
        <v>0</v>
      </c>
      <c r="BI15" s="40">
        <f t="shared" si="6"/>
        <v>0</v>
      </c>
      <c r="BJ15" s="40">
        <f t="shared" si="6"/>
        <v>0</v>
      </c>
      <c r="BK15" s="40">
        <f t="shared" si="6"/>
        <v>0</v>
      </c>
      <c r="BL15" s="40">
        <f t="shared" si="6"/>
        <v>0</v>
      </c>
      <c r="BM15" s="40">
        <f t="shared" si="6"/>
        <v>0</v>
      </c>
      <c r="BN15" s="40">
        <f t="shared" si="7"/>
        <v>0</v>
      </c>
      <c r="BO15" s="40">
        <f t="shared" si="7"/>
        <v>0</v>
      </c>
      <c r="BP15" s="40">
        <f t="shared" si="7"/>
        <v>0</v>
      </c>
      <c r="BQ15" s="40">
        <f t="shared" si="7"/>
        <v>0</v>
      </c>
      <c r="BR15" s="40">
        <f t="shared" si="7"/>
        <v>0</v>
      </c>
      <c r="BS15" s="40">
        <f t="shared" si="7"/>
        <v>0</v>
      </c>
      <c r="BT15" s="40">
        <f t="shared" si="7"/>
        <v>0</v>
      </c>
      <c r="BU15" s="40">
        <f t="shared" si="7"/>
        <v>0</v>
      </c>
      <c r="BV15" s="40">
        <f t="shared" si="7"/>
        <v>0</v>
      </c>
      <c r="BW15" s="40">
        <f t="shared" si="7"/>
        <v>0</v>
      </c>
      <c r="BX15" s="40">
        <f t="shared" si="8"/>
        <v>0</v>
      </c>
      <c r="BY15" s="40">
        <f t="shared" si="8"/>
        <v>0</v>
      </c>
      <c r="BZ15" s="40">
        <f t="shared" si="8"/>
        <v>0</v>
      </c>
      <c r="CA15" s="40">
        <f t="shared" si="8"/>
        <v>0</v>
      </c>
      <c r="CB15" s="40">
        <f t="shared" si="8"/>
        <v>0</v>
      </c>
      <c r="CC15" s="40">
        <f t="shared" si="8"/>
        <v>0</v>
      </c>
      <c r="CD15" s="40">
        <f t="shared" si="8"/>
        <v>0</v>
      </c>
      <c r="CE15" s="40">
        <f t="shared" si="8"/>
        <v>0</v>
      </c>
      <c r="CF15" s="40">
        <f t="shared" si="8"/>
        <v>0</v>
      </c>
      <c r="CG15" s="40">
        <f t="shared" si="8"/>
        <v>0</v>
      </c>
      <c r="CH15" s="40">
        <f t="shared" si="9"/>
        <v>0</v>
      </c>
      <c r="CI15" s="40">
        <f t="shared" si="9"/>
        <v>0</v>
      </c>
      <c r="CJ15" s="40">
        <f t="shared" si="9"/>
        <v>0</v>
      </c>
      <c r="CK15" s="40">
        <f t="shared" si="9"/>
        <v>0</v>
      </c>
      <c r="CL15" s="40">
        <f t="shared" si="9"/>
        <v>0</v>
      </c>
      <c r="CM15" s="40">
        <f t="shared" si="9"/>
        <v>0</v>
      </c>
      <c r="CN15" s="40">
        <f t="shared" si="9"/>
        <v>0</v>
      </c>
      <c r="CO15" s="40">
        <f t="shared" si="9"/>
        <v>0</v>
      </c>
      <c r="CP15" s="40">
        <f t="shared" si="9"/>
        <v>0</v>
      </c>
      <c r="CQ15" s="40">
        <f t="shared" si="9"/>
        <v>0</v>
      </c>
      <c r="CR15" s="40">
        <f t="shared" si="10"/>
        <v>0</v>
      </c>
      <c r="CS15" s="40">
        <f t="shared" si="10"/>
        <v>0</v>
      </c>
      <c r="CT15" s="40">
        <f t="shared" si="10"/>
        <v>0</v>
      </c>
      <c r="CU15" s="40">
        <f t="shared" si="10"/>
        <v>0</v>
      </c>
      <c r="CV15" s="40">
        <f t="shared" si="10"/>
        <v>0</v>
      </c>
      <c r="CW15" s="40">
        <f t="shared" si="10"/>
        <v>0</v>
      </c>
      <c r="CX15" s="40">
        <f t="shared" si="10"/>
        <v>0</v>
      </c>
      <c r="CY15" s="40">
        <f t="shared" si="10"/>
        <v>0</v>
      </c>
      <c r="CZ15" s="40">
        <f t="shared" si="10"/>
        <v>0</v>
      </c>
      <c r="DA15" s="40">
        <f t="shared" si="10"/>
        <v>0</v>
      </c>
      <c r="DB15" s="40">
        <f t="shared" si="11"/>
        <v>0</v>
      </c>
      <c r="DC15" s="40">
        <f t="shared" si="11"/>
        <v>0</v>
      </c>
      <c r="DD15" s="40">
        <f t="shared" si="11"/>
        <v>0</v>
      </c>
      <c r="DE15" s="40">
        <f t="shared" si="11"/>
        <v>0</v>
      </c>
      <c r="DF15" s="40">
        <f t="shared" si="11"/>
        <v>0</v>
      </c>
      <c r="DG15" s="40">
        <f t="shared" si="11"/>
        <v>0</v>
      </c>
      <c r="DH15" s="40">
        <f t="shared" si="11"/>
        <v>0</v>
      </c>
      <c r="DI15" s="40">
        <f t="shared" si="11"/>
        <v>0</v>
      </c>
      <c r="DJ15" s="40">
        <f t="shared" si="11"/>
        <v>0</v>
      </c>
      <c r="DK15" s="40">
        <f t="shared" si="11"/>
        <v>0</v>
      </c>
      <c r="DL15" s="40">
        <f t="shared" si="12"/>
        <v>0</v>
      </c>
      <c r="DM15" s="40">
        <f t="shared" si="12"/>
        <v>0</v>
      </c>
      <c r="DN15" s="40">
        <f t="shared" si="12"/>
        <v>0</v>
      </c>
      <c r="DO15" s="40">
        <f t="shared" si="12"/>
        <v>0</v>
      </c>
      <c r="DP15" s="40">
        <f t="shared" si="12"/>
        <v>0</v>
      </c>
      <c r="DQ15" s="40">
        <f t="shared" si="12"/>
        <v>0</v>
      </c>
      <c r="DR15" s="40">
        <f t="shared" si="12"/>
        <v>0</v>
      </c>
      <c r="DS15" s="40">
        <f t="shared" si="12"/>
        <v>0</v>
      </c>
      <c r="DT15" s="40">
        <f t="shared" si="12"/>
        <v>0</v>
      </c>
      <c r="DU15" s="40">
        <f t="shared" si="12"/>
        <v>0</v>
      </c>
      <c r="DV15" s="40">
        <f t="shared" si="13"/>
        <v>0</v>
      </c>
      <c r="DW15" s="40">
        <f t="shared" si="13"/>
        <v>0</v>
      </c>
      <c r="DX15" s="40">
        <f t="shared" si="13"/>
        <v>0</v>
      </c>
      <c r="DY15" s="40">
        <f t="shared" si="13"/>
        <v>0</v>
      </c>
      <c r="DZ15" s="40">
        <f t="shared" si="13"/>
        <v>0</v>
      </c>
      <c r="EA15" s="40">
        <f t="shared" si="13"/>
        <v>0</v>
      </c>
      <c r="EB15" s="40">
        <f t="shared" si="13"/>
        <v>0</v>
      </c>
      <c r="EC15" s="40">
        <f t="shared" si="13"/>
        <v>0</v>
      </c>
      <c r="ED15" s="40">
        <f t="shared" si="13"/>
        <v>0</v>
      </c>
      <c r="EE15" s="40">
        <f t="shared" si="13"/>
        <v>0</v>
      </c>
      <c r="EF15" s="40">
        <f t="shared" si="14"/>
        <v>0</v>
      </c>
      <c r="EG15" s="40">
        <f t="shared" si="14"/>
        <v>0</v>
      </c>
      <c r="EH15" s="40">
        <f t="shared" si="14"/>
        <v>0</v>
      </c>
      <c r="EI15" s="40">
        <f t="shared" si="14"/>
        <v>0</v>
      </c>
      <c r="EJ15" s="40">
        <f t="shared" si="14"/>
        <v>0</v>
      </c>
      <c r="EK15" s="40">
        <f t="shared" si="14"/>
        <v>0</v>
      </c>
      <c r="EL15" s="40">
        <f t="shared" si="14"/>
        <v>0</v>
      </c>
      <c r="EM15" s="40">
        <f t="shared" si="14"/>
        <v>0</v>
      </c>
      <c r="EN15" s="40">
        <f t="shared" si="14"/>
        <v>0</v>
      </c>
      <c r="EO15" s="40">
        <f t="shared" si="14"/>
        <v>0</v>
      </c>
      <c r="EP15" s="40">
        <f t="shared" si="15"/>
        <v>0</v>
      </c>
      <c r="EQ15" s="40">
        <f t="shared" si="15"/>
        <v>0</v>
      </c>
      <c r="ER15" s="40">
        <f t="shared" si="15"/>
        <v>0</v>
      </c>
      <c r="ES15" s="40">
        <f t="shared" si="15"/>
        <v>0</v>
      </c>
      <c r="ET15" s="40">
        <f t="shared" si="15"/>
        <v>0</v>
      </c>
      <c r="EU15" s="40">
        <f t="shared" si="15"/>
        <v>0</v>
      </c>
      <c r="EV15" s="40">
        <f t="shared" si="15"/>
        <v>0</v>
      </c>
      <c r="EW15" s="40">
        <f t="shared" si="15"/>
        <v>0</v>
      </c>
      <c r="EX15" s="40">
        <f t="shared" si="15"/>
        <v>0</v>
      </c>
      <c r="EY15" s="40">
        <f t="shared" si="15"/>
        <v>0</v>
      </c>
      <c r="EZ15" s="40">
        <f t="shared" si="16"/>
        <v>0</v>
      </c>
      <c r="FA15" s="40">
        <f t="shared" si="16"/>
        <v>0</v>
      </c>
      <c r="FB15" s="40">
        <f t="shared" si="16"/>
        <v>0</v>
      </c>
      <c r="FC15" s="40">
        <f t="shared" si="16"/>
        <v>0</v>
      </c>
      <c r="FD15" s="40">
        <f t="shared" si="16"/>
        <v>0</v>
      </c>
      <c r="FE15" s="40">
        <f t="shared" si="16"/>
        <v>0</v>
      </c>
      <c r="FF15" s="40">
        <f t="shared" si="16"/>
        <v>0</v>
      </c>
      <c r="FG15" s="40">
        <f t="shared" si="16"/>
        <v>0</v>
      </c>
      <c r="FH15" s="40">
        <f t="shared" si="16"/>
        <v>0</v>
      </c>
      <c r="FI15" s="40">
        <f t="shared" si="16"/>
        <v>0</v>
      </c>
      <c r="FJ15" s="40">
        <f t="shared" si="17"/>
        <v>0</v>
      </c>
      <c r="FK15" s="40">
        <f t="shared" si="17"/>
        <v>0</v>
      </c>
      <c r="FL15" s="40">
        <f t="shared" si="17"/>
        <v>0</v>
      </c>
      <c r="FM15" s="40">
        <f t="shared" si="17"/>
        <v>0</v>
      </c>
      <c r="FN15" s="40">
        <f t="shared" si="17"/>
        <v>0</v>
      </c>
      <c r="FO15" s="40">
        <f t="shared" si="17"/>
        <v>0</v>
      </c>
      <c r="FP15" s="40">
        <f t="shared" si="17"/>
        <v>0</v>
      </c>
      <c r="FQ15" s="40">
        <f t="shared" si="17"/>
        <v>0</v>
      </c>
      <c r="FR15" s="40">
        <f t="shared" si="17"/>
        <v>0</v>
      </c>
      <c r="FS15" s="40">
        <f t="shared" si="17"/>
        <v>0</v>
      </c>
      <c r="FT15" s="40">
        <f t="shared" si="18"/>
        <v>0</v>
      </c>
      <c r="FU15" s="40">
        <f t="shared" si="18"/>
        <v>0</v>
      </c>
      <c r="FV15" s="40">
        <f t="shared" si="18"/>
        <v>0</v>
      </c>
      <c r="FW15" s="40">
        <f t="shared" si="18"/>
        <v>0</v>
      </c>
      <c r="FX15" s="40">
        <f t="shared" si="18"/>
        <v>0</v>
      </c>
      <c r="FY15" s="40">
        <f t="shared" si="18"/>
        <v>0</v>
      </c>
      <c r="FZ15" s="40">
        <f t="shared" si="18"/>
        <v>0</v>
      </c>
      <c r="GA15" s="40">
        <f t="shared" si="18"/>
        <v>0</v>
      </c>
      <c r="GB15" s="40">
        <f t="shared" si="18"/>
        <v>0</v>
      </c>
      <c r="GC15" s="40">
        <f t="shared" si="18"/>
        <v>0</v>
      </c>
      <c r="GD15" s="40">
        <f t="shared" si="19"/>
        <v>0</v>
      </c>
      <c r="GE15" s="40">
        <f t="shared" si="19"/>
        <v>0</v>
      </c>
      <c r="GF15" s="40">
        <f t="shared" si="19"/>
        <v>0</v>
      </c>
      <c r="GG15" s="40">
        <f t="shared" si="19"/>
        <v>0</v>
      </c>
      <c r="GH15" s="40">
        <f t="shared" si="19"/>
        <v>0</v>
      </c>
      <c r="GI15" s="40">
        <f t="shared" si="19"/>
        <v>0</v>
      </c>
      <c r="GJ15" s="40">
        <f t="shared" si="19"/>
        <v>0</v>
      </c>
      <c r="GK15" s="40">
        <f t="shared" si="19"/>
        <v>0</v>
      </c>
      <c r="GL15" s="40">
        <f t="shared" si="19"/>
        <v>0</v>
      </c>
      <c r="GM15" s="40">
        <f t="shared" si="19"/>
        <v>0</v>
      </c>
      <c r="GN15" s="40">
        <f t="shared" si="20"/>
        <v>0</v>
      </c>
      <c r="GO15" s="40">
        <f t="shared" si="20"/>
        <v>0</v>
      </c>
      <c r="GP15" s="40">
        <f t="shared" si="20"/>
        <v>0</v>
      </c>
      <c r="GQ15" s="40">
        <f t="shared" si="20"/>
        <v>0</v>
      </c>
      <c r="GR15" s="40">
        <f t="shared" si="20"/>
        <v>0</v>
      </c>
      <c r="GS15" s="40">
        <f t="shared" si="20"/>
        <v>0</v>
      </c>
      <c r="GT15" s="40">
        <f t="shared" si="20"/>
        <v>0</v>
      </c>
      <c r="GU15" s="40">
        <f t="shared" si="20"/>
        <v>0</v>
      </c>
      <c r="GV15" s="40">
        <f t="shared" si="20"/>
        <v>0</v>
      </c>
      <c r="GW15" s="40">
        <f t="shared" si="20"/>
        <v>0</v>
      </c>
      <c r="GX15" s="40">
        <f t="shared" si="21"/>
        <v>0</v>
      </c>
      <c r="GY15" s="40">
        <f t="shared" si="21"/>
        <v>0</v>
      </c>
      <c r="GZ15" s="40">
        <f t="shared" si="21"/>
        <v>0</v>
      </c>
      <c r="HA15" s="40">
        <f t="shared" si="21"/>
        <v>0</v>
      </c>
      <c r="HB15" s="40">
        <f t="shared" si="21"/>
        <v>0</v>
      </c>
      <c r="HC15" s="40">
        <f t="shared" si="21"/>
        <v>0</v>
      </c>
      <c r="HD15" s="40">
        <f t="shared" si="21"/>
        <v>0</v>
      </c>
      <c r="HE15" s="40">
        <f t="shared" si="21"/>
        <v>0</v>
      </c>
      <c r="HF15" s="40">
        <f t="shared" si="21"/>
        <v>0</v>
      </c>
      <c r="HG15" s="40">
        <f t="shared" si="21"/>
        <v>0</v>
      </c>
      <c r="HH15" s="40">
        <f t="shared" si="22"/>
        <v>0</v>
      </c>
      <c r="HI15" s="40">
        <f t="shared" si="22"/>
        <v>0</v>
      </c>
      <c r="HJ15" s="40">
        <f t="shared" si="22"/>
        <v>0</v>
      </c>
      <c r="HK15" s="40">
        <f t="shared" si="22"/>
        <v>0</v>
      </c>
      <c r="HL15" s="40">
        <f t="shared" si="22"/>
        <v>0</v>
      </c>
      <c r="HM15" s="40">
        <f t="shared" si="22"/>
        <v>0</v>
      </c>
      <c r="HN15" s="40">
        <f t="shared" si="22"/>
        <v>0</v>
      </c>
      <c r="HO15" s="40">
        <f t="shared" si="22"/>
        <v>0</v>
      </c>
      <c r="HP15" s="40">
        <f t="shared" si="22"/>
        <v>0</v>
      </c>
      <c r="HQ15" s="40">
        <f t="shared" si="22"/>
        <v>0</v>
      </c>
      <c r="HR15" s="40">
        <f t="shared" si="23"/>
        <v>0</v>
      </c>
      <c r="HS15" s="40">
        <f t="shared" si="23"/>
        <v>0</v>
      </c>
      <c r="HT15" s="40">
        <f t="shared" si="23"/>
        <v>0</v>
      </c>
      <c r="HU15" s="40">
        <f t="shared" si="23"/>
        <v>0</v>
      </c>
      <c r="HV15" s="40">
        <f t="shared" si="23"/>
        <v>0</v>
      </c>
      <c r="HW15" s="40">
        <f t="shared" si="23"/>
        <v>0</v>
      </c>
      <c r="HX15" s="40">
        <f t="shared" si="23"/>
        <v>0</v>
      </c>
      <c r="HY15" s="40">
        <f t="shared" si="23"/>
        <v>0</v>
      </c>
      <c r="HZ15" s="40">
        <f t="shared" si="23"/>
        <v>0</v>
      </c>
      <c r="IA15" s="40">
        <f t="shared" si="23"/>
        <v>0</v>
      </c>
      <c r="IB15" s="40">
        <f t="shared" si="24"/>
        <v>0</v>
      </c>
      <c r="IC15" s="40">
        <f t="shared" si="24"/>
        <v>0</v>
      </c>
      <c r="ID15" s="40">
        <f t="shared" si="24"/>
        <v>0</v>
      </c>
      <c r="IE15" s="40">
        <f t="shared" si="24"/>
        <v>0</v>
      </c>
      <c r="IF15" s="40">
        <f t="shared" si="24"/>
        <v>0</v>
      </c>
      <c r="IG15" s="40">
        <f t="shared" si="24"/>
        <v>0</v>
      </c>
      <c r="IH15" s="40">
        <f t="shared" si="24"/>
        <v>0</v>
      </c>
      <c r="II15" s="40">
        <f t="shared" si="24"/>
        <v>0</v>
      </c>
      <c r="IJ15" s="40">
        <f t="shared" si="24"/>
        <v>0</v>
      </c>
      <c r="IK15" s="40">
        <f t="shared" si="24"/>
        <v>0</v>
      </c>
      <c r="IL15" s="40">
        <f t="shared" si="25"/>
        <v>0</v>
      </c>
      <c r="IM15" s="40">
        <f t="shared" si="25"/>
        <v>0</v>
      </c>
      <c r="IN15" s="40">
        <f t="shared" si="25"/>
        <v>0</v>
      </c>
      <c r="IO15" s="40">
        <f t="shared" si="25"/>
        <v>0</v>
      </c>
      <c r="IP15" s="40">
        <f t="shared" si="25"/>
        <v>0</v>
      </c>
      <c r="IQ15" s="40">
        <f t="shared" si="25"/>
        <v>0</v>
      </c>
      <c r="IR15" s="40">
        <f t="shared" si="25"/>
        <v>0</v>
      </c>
      <c r="IS15" s="40">
        <f t="shared" si="25"/>
        <v>0</v>
      </c>
      <c r="IT15" s="40">
        <f t="shared" si="25"/>
        <v>0</v>
      </c>
      <c r="IU15" s="40">
        <f t="shared" si="25"/>
        <v>0</v>
      </c>
    </row>
    <row r="16" spans="1:255" ht="28" customHeight="1" thickBot="1">
      <c r="A16" s="41" t="s">
        <v>25</v>
      </c>
      <c r="B16" s="42">
        <v>14</v>
      </c>
      <c r="C16" s="38" t="str">
        <f t="shared" si="0"/>
        <v>=</v>
      </c>
      <c r="D16" s="43">
        <v>0</v>
      </c>
      <c r="F16" s="40">
        <f t="shared" si="1"/>
        <v>0</v>
      </c>
      <c r="G16" s="40">
        <f t="shared" si="1"/>
        <v>0</v>
      </c>
      <c r="H16" s="40">
        <f t="shared" si="1"/>
        <v>0</v>
      </c>
      <c r="I16" s="40">
        <f t="shared" si="1"/>
        <v>0</v>
      </c>
      <c r="J16" s="40">
        <f t="shared" si="1"/>
        <v>0</v>
      </c>
      <c r="K16" s="40">
        <f t="shared" si="1"/>
        <v>0</v>
      </c>
      <c r="L16" s="40">
        <f t="shared" si="1"/>
        <v>0</v>
      </c>
      <c r="M16" s="40">
        <f t="shared" si="1"/>
        <v>0</v>
      </c>
      <c r="N16" s="40">
        <f t="shared" si="1"/>
        <v>0</v>
      </c>
      <c r="O16" s="40">
        <f t="shared" si="1"/>
        <v>0</v>
      </c>
      <c r="P16" s="40">
        <f t="shared" si="2"/>
        <v>0</v>
      </c>
      <c r="Q16" s="40">
        <f t="shared" si="2"/>
        <v>0</v>
      </c>
      <c r="R16" s="40">
        <f t="shared" si="2"/>
        <v>0</v>
      </c>
      <c r="S16" s="40">
        <f t="shared" si="2"/>
        <v>0</v>
      </c>
      <c r="T16" s="40">
        <f t="shared" si="2"/>
        <v>0</v>
      </c>
      <c r="U16" s="40">
        <f t="shared" si="2"/>
        <v>0</v>
      </c>
      <c r="V16" s="40">
        <f t="shared" si="2"/>
        <v>0</v>
      </c>
      <c r="W16" s="40">
        <f t="shared" si="2"/>
        <v>0</v>
      </c>
      <c r="X16" s="40">
        <f t="shared" si="2"/>
        <v>0</v>
      </c>
      <c r="Y16" s="40">
        <f t="shared" si="2"/>
        <v>0</v>
      </c>
      <c r="Z16" s="40">
        <f t="shared" si="3"/>
        <v>0</v>
      </c>
      <c r="AA16" s="40">
        <f t="shared" si="3"/>
        <v>0</v>
      </c>
      <c r="AB16" s="40">
        <f t="shared" si="3"/>
        <v>0</v>
      </c>
      <c r="AC16" s="40">
        <f t="shared" si="3"/>
        <v>0</v>
      </c>
      <c r="AD16" s="40">
        <f t="shared" si="3"/>
        <v>0</v>
      </c>
      <c r="AE16" s="40">
        <f t="shared" si="3"/>
        <v>0</v>
      </c>
      <c r="AF16" s="40">
        <f t="shared" si="3"/>
        <v>0</v>
      </c>
      <c r="AG16" s="40">
        <f t="shared" si="3"/>
        <v>0</v>
      </c>
      <c r="AH16" s="40">
        <f t="shared" si="3"/>
        <v>0</v>
      </c>
      <c r="AI16" s="40">
        <f t="shared" si="3"/>
        <v>0</v>
      </c>
      <c r="AJ16" s="40">
        <f t="shared" si="4"/>
        <v>0</v>
      </c>
      <c r="AK16" s="40">
        <f t="shared" si="4"/>
        <v>0</v>
      </c>
      <c r="AL16" s="40">
        <f t="shared" si="4"/>
        <v>0</v>
      </c>
      <c r="AM16" s="40">
        <f t="shared" si="4"/>
        <v>0</v>
      </c>
      <c r="AN16" s="40">
        <f t="shared" si="4"/>
        <v>0</v>
      </c>
      <c r="AO16" s="40">
        <f t="shared" si="4"/>
        <v>0</v>
      </c>
      <c r="AP16" s="40">
        <f t="shared" si="4"/>
        <v>0</v>
      </c>
      <c r="AQ16" s="40">
        <f t="shared" si="4"/>
        <v>0</v>
      </c>
      <c r="AR16" s="40">
        <f t="shared" si="4"/>
        <v>0</v>
      </c>
      <c r="AS16" s="40">
        <f t="shared" si="4"/>
        <v>0</v>
      </c>
      <c r="AT16" s="40">
        <f t="shared" si="5"/>
        <v>0</v>
      </c>
      <c r="AU16" s="40">
        <f t="shared" si="5"/>
        <v>0</v>
      </c>
      <c r="AV16" s="40">
        <f t="shared" si="5"/>
        <v>0</v>
      </c>
      <c r="AW16" s="40">
        <f t="shared" si="5"/>
        <v>0</v>
      </c>
      <c r="AX16" s="40">
        <f t="shared" si="5"/>
        <v>0</v>
      </c>
      <c r="AY16" s="40">
        <f t="shared" si="5"/>
        <v>0</v>
      </c>
      <c r="AZ16" s="40">
        <f t="shared" si="5"/>
        <v>0</v>
      </c>
      <c r="BA16" s="40">
        <f t="shared" si="5"/>
        <v>0</v>
      </c>
      <c r="BB16" s="40">
        <f t="shared" si="5"/>
        <v>0</v>
      </c>
      <c r="BC16" s="40">
        <f t="shared" si="5"/>
        <v>0</v>
      </c>
      <c r="BD16" s="40">
        <f t="shared" si="6"/>
        <v>0</v>
      </c>
      <c r="BE16" s="40">
        <f t="shared" si="6"/>
        <v>0</v>
      </c>
      <c r="BF16" s="40">
        <f t="shared" si="6"/>
        <v>0</v>
      </c>
      <c r="BG16" s="40">
        <f t="shared" si="6"/>
        <v>0</v>
      </c>
      <c r="BH16" s="40">
        <f t="shared" si="6"/>
        <v>0</v>
      </c>
      <c r="BI16" s="40">
        <f t="shared" si="6"/>
        <v>0</v>
      </c>
      <c r="BJ16" s="40">
        <f t="shared" si="6"/>
        <v>0</v>
      </c>
      <c r="BK16" s="40">
        <f t="shared" si="6"/>
        <v>0</v>
      </c>
      <c r="BL16" s="40">
        <f t="shared" si="6"/>
        <v>0</v>
      </c>
      <c r="BM16" s="40">
        <f t="shared" si="6"/>
        <v>0</v>
      </c>
      <c r="BN16" s="40">
        <f t="shared" si="7"/>
        <v>0</v>
      </c>
      <c r="BO16" s="40">
        <f t="shared" si="7"/>
        <v>0</v>
      </c>
      <c r="BP16" s="40">
        <f t="shared" si="7"/>
        <v>0</v>
      </c>
      <c r="BQ16" s="40">
        <f t="shared" si="7"/>
        <v>0</v>
      </c>
      <c r="BR16" s="40">
        <f t="shared" si="7"/>
        <v>0</v>
      </c>
      <c r="BS16" s="40">
        <f t="shared" si="7"/>
        <v>0</v>
      </c>
      <c r="BT16" s="40">
        <f t="shared" si="7"/>
        <v>0</v>
      </c>
      <c r="BU16" s="40">
        <f t="shared" si="7"/>
        <v>0</v>
      </c>
      <c r="BV16" s="40">
        <f t="shared" si="7"/>
        <v>0</v>
      </c>
      <c r="BW16" s="40">
        <f t="shared" si="7"/>
        <v>0</v>
      </c>
      <c r="BX16" s="40">
        <f t="shared" si="8"/>
        <v>0</v>
      </c>
      <c r="BY16" s="40">
        <f t="shared" si="8"/>
        <v>0</v>
      </c>
      <c r="BZ16" s="40">
        <f t="shared" si="8"/>
        <v>0</v>
      </c>
      <c r="CA16" s="40">
        <f t="shared" si="8"/>
        <v>0</v>
      </c>
      <c r="CB16" s="40">
        <f t="shared" si="8"/>
        <v>0</v>
      </c>
      <c r="CC16" s="40">
        <f t="shared" si="8"/>
        <v>0</v>
      </c>
      <c r="CD16" s="40">
        <f t="shared" si="8"/>
        <v>0</v>
      </c>
      <c r="CE16" s="40">
        <f t="shared" si="8"/>
        <v>0</v>
      </c>
      <c r="CF16" s="40">
        <f t="shared" si="8"/>
        <v>0</v>
      </c>
      <c r="CG16" s="40">
        <f t="shared" si="8"/>
        <v>0</v>
      </c>
      <c r="CH16" s="40">
        <f t="shared" si="9"/>
        <v>0</v>
      </c>
      <c r="CI16" s="40">
        <f t="shared" si="9"/>
        <v>0</v>
      </c>
      <c r="CJ16" s="40">
        <f t="shared" si="9"/>
        <v>0</v>
      </c>
      <c r="CK16" s="40">
        <f t="shared" si="9"/>
        <v>0</v>
      </c>
      <c r="CL16" s="40">
        <f t="shared" si="9"/>
        <v>0</v>
      </c>
      <c r="CM16" s="40">
        <f t="shared" si="9"/>
        <v>0</v>
      </c>
      <c r="CN16" s="40">
        <f t="shared" si="9"/>
        <v>0</v>
      </c>
      <c r="CO16" s="40">
        <f t="shared" si="9"/>
        <v>0</v>
      </c>
      <c r="CP16" s="40">
        <f t="shared" si="9"/>
        <v>0</v>
      </c>
      <c r="CQ16" s="40">
        <f t="shared" si="9"/>
        <v>0</v>
      </c>
      <c r="CR16" s="40">
        <f t="shared" si="10"/>
        <v>0</v>
      </c>
      <c r="CS16" s="40">
        <f t="shared" si="10"/>
        <v>0</v>
      </c>
      <c r="CT16" s="40">
        <f t="shared" si="10"/>
        <v>0</v>
      </c>
      <c r="CU16" s="40">
        <f t="shared" si="10"/>
        <v>0</v>
      </c>
      <c r="CV16" s="40">
        <f t="shared" si="10"/>
        <v>0</v>
      </c>
      <c r="CW16" s="40">
        <f t="shared" si="10"/>
        <v>0</v>
      </c>
      <c r="CX16" s="40">
        <f t="shared" si="10"/>
        <v>0</v>
      </c>
      <c r="CY16" s="40">
        <f t="shared" si="10"/>
        <v>0</v>
      </c>
      <c r="CZ16" s="40">
        <f t="shared" si="10"/>
        <v>0</v>
      </c>
      <c r="DA16" s="40">
        <f t="shared" si="10"/>
        <v>0</v>
      </c>
      <c r="DB16" s="40">
        <f t="shared" si="11"/>
        <v>0</v>
      </c>
      <c r="DC16" s="40">
        <f t="shared" si="11"/>
        <v>0</v>
      </c>
      <c r="DD16" s="40">
        <f t="shared" si="11"/>
        <v>0</v>
      </c>
      <c r="DE16" s="40">
        <f t="shared" si="11"/>
        <v>0</v>
      </c>
      <c r="DF16" s="40">
        <f t="shared" si="11"/>
        <v>0</v>
      </c>
      <c r="DG16" s="40">
        <f t="shared" si="11"/>
        <v>0</v>
      </c>
      <c r="DH16" s="40">
        <f t="shared" si="11"/>
        <v>0</v>
      </c>
      <c r="DI16" s="40">
        <f t="shared" si="11"/>
        <v>0</v>
      </c>
      <c r="DJ16" s="40">
        <f t="shared" si="11"/>
        <v>0</v>
      </c>
      <c r="DK16" s="40">
        <f t="shared" si="11"/>
        <v>0</v>
      </c>
      <c r="DL16" s="40">
        <f t="shared" si="12"/>
        <v>0</v>
      </c>
      <c r="DM16" s="40">
        <f t="shared" si="12"/>
        <v>0</v>
      </c>
      <c r="DN16" s="40">
        <f t="shared" si="12"/>
        <v>0</v>
      </c>
      <c r="DO16" s="40">
        <f t="shared" si="12"/>
        <v>0</v>
      </c>
      <c r="DP16" s="40">
        <f t="shared" si="12"/>
        <v>0</v>
      </c>
      <c r="DQ16" s="40">
        <f t="shared" si="12"/>
        <v>0</v>
      </c>
      <c r="DR16" s="40">
        <f t="shared" si="12"/>
        <v>0</v>
      </c>
      <c r="DS16" s="40">
        <f t="shared" si="12"/>
        <v>0</v>
      </c>
      <c r="DT16" s="40">
        <f t="shared" si="12"/>
        <v>0</v>
      </c>
      <c r="DU16" s="40">
        <f t="shared" si="12"/>
        <v>0</v>
      </c>
      <c r="DV16" s="40">
        <f t="shared" si="13"/>
        <v>0</v>
      </c>
      <c r="DW16" s="40">
        <f t="shared" si="13"/>
        <v>0</v>
      </c>
      <c r="DX16" s="40">
        <f t="shared" si="13"/>
        <v>0</v>
      </c>
      <c r="DY16" s="40">
        <f t="shared" si="13"/>
        <v>0</v>
      </c>
      <c r="DZ16" s="40">
        <f t="shared" si="13"/>
        <v>0</v>
      </c>
      <c r="EA16" s="40">
        <f t="shared" si="13"/>
        <v>0</v>
      </c>
      <c r="EB16" s="40">
        <f t="shared" si="13"/>
        <v>0</v>
      </c>
      <c r="EC16" s="40">
        <f t="shared" si="13"/>
        <v>0</v>
      </c>
      <c r="ED16" s="40">
        <f t="shared" si="13"/>
        <v>0</v>
      </c>
      <c r="EE16" s="40">
        <f t="shared" si="13"/>
        <v>0</v>
      </c>
      <c r="EF16" s="40">
        <f t="shared" si="14"/>
        <v>0</v>
      </c>
      <c r="EG16" s="40">
        <f t="shared" si="14"/>
        <v>0</v>
      </c>
      <c r="EH16" s="40">
        <f t="shared" si="14"/>
        <v>0</v>
      </c>
      <c r="EI16" s="40">
        <f t="shared" si="14"/>
        <v>0</v>
      </c>
      <c r="EJ16" s="40">
        <f t="shared" si="14"/>
        <v>0</v>
      </c>
      <c r="EK16" s="40">
        <f t="shared" si="14"/>
        <v>0</v>
      </c>
      <c r="EL16" s="40">
        <f t="shared" si="14"/>
        <v>0</v>
      </c>
      <c r="EM16" s="40">
        <f t="shared" si="14"/>
        <v>0</v>
      </c>
      <c r="EN16" s="40">
        <f t="shared" si="14"/>
        <v>0</v>
      </c>
      <c r="EO16" s="40">
        <f t="shared" si="14"/>
        <v>0</v>
      </c>
      <c r="EP16" s="40">
        <f t="shared" si="15"/>
        <v>0</v>
      </c>
      <c r="EQ16" s="40">
        <f t="shared" si="15"/>
        <v>0</v>
      </c>
      <c r="ER16" s="40">
        <f t="shared" si="15"/>
        <v>0</v>
      </c>
      <c r="ES16" s="40">
        <f t="shared" si="15"/>
        <v>0</v>
      </c>
      <c r="ET16" s="40">
        <f t="shared" si="15"/>
        <v>0</v>
      </c>
      <c r="EU16" s="40">
        <f t="shared" si="15"/>
        <v>0</v>
      </c>
      <c r="EV16" s="40">
        <f t="shared" si="15"/>
        <v>0</v>
      </c>
      <c r="EW16" s="40">
        <f t="shared" si="15"/>
        <v>0</v>
      </c>
      <c r="EX16" s="40">
        <f t="shared" si="15"/>
        <v>0</v>
      </c>
      <c r="EY16" s="40">
        <f t="shared" si="15"/>
        <v>0</v>
      </c>
      <c r="EZ16" s="40">
        <f t="shared" si="16"/>
        <v>0</v>
      </c>
      <c r="FA16" s="40">
        <f t="shared" si="16"/>
        <v>0</v>
      </c>
      <c r="FB16" s="40">
        <f t="shared" si="16"/>
        <v>0</v>
      </c>
      <c r="FC16" s="40">
        <f t="shared" si="16"/>
        <v>0</v>
      </c>
      <c r="FD16" s="40">
        <f t="shared" si="16"/>
        <v>0</v>
      </c>
      <c r="FE16" s="40">
        <f t="shared" si="16"/>
        <v>0</v>
      </c>
      <c r="FF16" s="40">
        <f t="shared" si="16"/>
        <v>0</v>
      </c>
      <c r="FG16" s="40">
        <f t="shared" si="16"/>
        <v>0</v>
      </c>
      <c r="FH16" s="40">
        <f t="shared" si="16"/>
        <v>0</v>
      </c>
      <c r="FI16" s="40">
        <f t="shared" si="16"/>
        <v>0</v>
      </c>
      <c r="FJ16" s="40">
        <f t="shared" si="17"/>
        <v>0</v>
      </c>
      <c r="FK16" s="40">
        <f t="shared" si="17"/>
        <v>0</v>
      </c>
      <c r="FL16" s="40">
        <f t="shared" si="17"/>
        <v>0</v>
      </c>
      <c r="FM16" s="40">
        <f t="shared" si="17"/>
        <v>0</v>
      </c>
      <c r="FN16" s="40">
        <f t="shared" si="17"/>
        <v>0</v>
      </c>
      <c r="FO16" s="40">
        <f t="shared" si="17"/>
        <v>0</v>
      </c>
      <c r="FP16" s="40">
        <f t="shared" si="17"/>
        <v>0</v>
      </c>
      <c r="FQ16" s="40">
        <f t="shared" si="17"/>
        <v>0</v>
      </c>
      <c r="FR16" s="40">
        <f t="shared" si="17"/>
        <v>0</v>
      </c>
      <c r="FS16" s="40">
        <f t="shared" si="17"/>
        <v>0</v>
      </c>
      <c r="FT16" s="40">
        <f t="shared" si="18"/>
        <v>0</v>
      </c>
      <c r="FU16" s="40">
        <f t="shared" si="18"/>
        <v>0</v>
      </c>
      <c r="FV16" s="40">
        <f t="shared" si="18"/>
        <v>0</v>
      </c>
      <c r="FW16" s="40">
        <f t="shared" si="18"/>
        <v>0</v>
      </c>
      <c r="FX16" s="40">
        <f t="shared" si="18"/>
        <v>0</v>
      </c>
      <c r="FY16" s="40">
        <f t="shared" si="18"/>
        <v>0</v>
      </c>
      <c r="FZ16" s="40">
        <f t="shared" si="18"/>
        <v>0</v>
      </c>
      <c r="GA16" s="40">
        <f t="shared" si="18"/>
        <v>0</v>
      </c>
      <c r="GB16" s="40">
        <f t="shared" si="18"/>
        <v>0</v>
      </c>
      <c r="GC16" s="40">
        <f t="shared" si="18"/>
        <v>0</v>
      </c>
      <c r="GD16" s="40">
        <f t="shared" si="19"/>
        <v>0</v>
      </c>
      <c r="GE16" s="40">
        <f t="shared" si="19"/>
        <v>0</v>
      </c>
      <c r="GF16" s="40">
        <f t="shared" si="19"/>
        <v>0</v>
      </c>
      <c r="GG16" s="40">
        <f t="shared" si="19"/>
        <v>0</v>
      </c>
      <c r="GH16" s="40">
        <f t="shared" si="19"/>
        <v>0</v>
      </c>
      <c r="GI16" s="40">
        <f t="shared" si="19"/>
        <v>0</v>
      </c>
      <c r="GJ16" s="40">
        <f t="shared" si="19"/>
        <v>0</v>
      </c>
      <c r="GK16" s="40">
        <f t="shared" si="19"/>
        <v>0</v>
      </c>
      <c r="GL16" s="40">
        <f t="shared" si="19"/>
        <v>0</v>
      </c>
      <c r="GM16" s="40">
        <f t="shared" si="19"/>
        <v>0</v>
      </c>
      <c r="GN16" s="40">
        <f t="shared" si="20"/>
        <v>0</v>
      </c>
      <c r="GO16" s="40">
        <f t="shared" si="20"/>
        <v>0</v>
      </c>
      <c r="GP16" s="40">
        <f t="shared" si="20"/>
        <v>0</v>
      </c>
      <c r="GQ16" s="40">
        <f t="shared" si="20"/>
        <v>0</v>
      </c>
      <c r="GR16" s="40">
        <f t="shared" si="20"/>
        <v>0</v>
      </c>
      <c r="GS16" s="40">
        <f t="shared" si="20"/>
        <v>0</v>
      </c>
      <c r="GT16" s="40">
        <f t="shared" si="20"/>
        <v>0</v>
      </c>
      <c r="GU16" s="40">
        <f t="shared" si="20"/>
        <v>0</v>
      </c>
      <c r="GV16" s="40">
        <f t="shared" si="20"/>
        <v>0</v>
      </c>
      <c r="GW16" s="40">
        <f t="shared" si="20"/>
        <v>0</v>
      </c>
      <c r="GX16" s="40">
        <f t="shared" si="21"/>
        <v>0</v>
      </c>
      <c r="GY16" s="40">
        <f t="shared" si="21"/>
        <v>0</v>
      </c>
      <c r="GZ16" s="40">
        <f t="shared" si="21"/>
        <v>0</v>
      </c>
      <c r="HA16" s="40">
        <f t="shared" si="21"/>
        <v>0</v>
      </c>
      <c r="HB16" s="40">
        <f t="shared" si="21"/>
        <v>0</v>
      </c>
      <c r="HC16" s="40">
        <f t="shared" si="21"/>
        <v>0</v>
      </c>
      <c r="HD16" s="40">
        <f t="shared" si="21"/>
        <v>0</v>
      </c>
      <c r="HE16" s="40">
        <f t="shared" si="21"/>
        <v>0</v>
      </c>
      <c r="HF16" s="40">
        <f t="shared" si="21"/>
        <v>0</v>
      </c>
      <c r="HG16" s="40">
        <f t="shared" si="21"/>
        <v>0</v>
      </c>
      <c r="HH16" s="40">
        <f t="shared" si="22"/>
        <v>0</v>
      </c>
      <c r="HI16" s="40">
        <f t="shared" si="22"/>
        <v>0</v>
      </c>
      <c r="HJ16" s="40">
        <f t="shared" si="22"/>
        <v>0</v>
      </c>
      <c r="HK16" s="40">
        <f t="shared" si="22"/>
        <v>0</v>
      </c>
      <c r="HL16" s="40">
        <f t="shared" si="22"/>
        <v>0</v>
      </c>
      <c r="HM16" s="40">
        <f t="shared" si="22"/>
        <v>0</v>
      </c>
      <c r="HN16" s="40">
        <f t="shared" si="22"/>
        <v>0</v>
      </c>
      <c r="HO16" s="40">
        <f t="shared" si="22"/>
        <v>0</v>
      </c>
      <c r="HP16" s="40">
        <f t="shared" si="22"/>
        <v>0</v>
      </c>
      <c r="HQ16" s="40">
        <f t="shared" si="22"/>
        <v>0</v>
      </c>
      <c r="HR16" s="40">
        <f t="shared" si="23"/>
        <v>0</v>
      </c>
      <c r="HS16" s="40">
        <f t="shared" si="23"/>
        <v>0</v>
      </c>
      <c r="HT16" s="40">
        <f t="shared" si="23"/>
        <v>0</v>
      </c>
      <c r="HU16" s="40">
        <f t="shared" si="23"/>
        <v>0</v>
      </c>
      <c r="HV16" s="40">
        <f t="shared" si="23"/>
        <v>0</v>
      </c>
      <c r="HW16" s="40">
        <f t="shared" si="23"/>
        <v>0</v>
      </c>
      <c r="HX16" s="40">
        <f t="shared" si="23"/>
        <v>0</v>
      </c>
      <c r="HY16" s="40">
        <f t="shared" si="23"/>
        <v>0</v>
      </c>
      <c r="HZ16" s="40">
        <f t="shared" si="23"/>
        <v>0</v>
      </c>
      <c r="IA16" s="40">
        <f t="shared" si="23"/>
        <v>0</v>
      </c>
      <c r="IB16" s="40">
        <f t="shared" si="24"/>
        <v>0</v>
      </c>
      <c r="IC16" s="40">
        <f t="shared" si="24"/>
        <v>0</v>
      </c>
      <c r="ID16" s="40">
        <f t="shared" si="24"/>
        <v>0</v>
      </c>
      <c r="IE16" s="40">
        <f t="shared" si="24"/>
        <v>0</v>
      </c>
      <c r="IF16" s="40">
        <f t="shared" si="24"/>
        <v>0</v>
      </c>
      <c r="IG16" s="40">
        <f t="shared" si="24"/>
        <v>0</v>
      </c>
      <c r="IH16" s="40">
        <f t="shared" si="24"/>
        <v>0</v>
      </c>
      <c r="II16" s="40">
        <f t="shared" si="24"/>
        <v>0</v>
      </c>
      <c r="IJ16" s="40">
        <f t="shared" si="24"/>
        <v>0</v>
      </c>
      <c r="IK16" s="40">
        <f t="shared" si="24"/>
        <v>0</v>
      </c>
      <c r="IL16" s="40">
        <f t="shared" si="25"/>
        <v>0</v>
      </c>
      <c r="IM16" s="40">
        <f t="shared" si="25"/>
        <v>0</v>
      </c>
      <c r="IN16" s="40">
        <f t="shared" si="25"/>
        <v>0</v>
      </c>
      <c r="IO16" s="40">
        <f t="shared" si="25"/>
        <v>0</v>
      </c>
      <c r="IP16" s="40">
        <f t="shared" si="25"/>
        <v>0</v>
      </c>
      <c r="IQ16" s="40">
        <f t="shared" si="25"/>
        <v>0</v>
      </c>
      <c r="IR16" s="40">
        <f t="shared" si="25"/>
        <v>0</v>
      </c>
      <c r="IS16" s="40">
        <f t="shared" si="25"/>
        <v>0</v>
      </c>
      <c r="IT16" s="40">
        <f t="shared" si="25"/>
        <v>0</v>
      </c>
      <c r="IU16" s="40">
        <f t="shared" si="25"/>
        <v>0</v>
      </c>
    </row>
    <row r="17" spans="1:255" ht="28" customHeight="1" thickBot="1">
      <c r="A17" s="41" t="s">
        <v>25</v>
      </c>
      <c r="B17" s="42">
        <v>15</v>
      </c>
      <c r="C17" s="38" t="str">
        <f t="shared" si="0"/>
        <v>=</v>
      </c>
      <c r="D17" s="43">
        <v>0</v>
      </c>
      <c r="F17" s="40">
        <f t="shared" si="1"/>
        <v>0</v>
      </c>
      <c r="G17" s="40">
        <f t="shared" si="1"/>
        <v>0</v>
      </c>
      <c r="H17" s="40">
        <f t="shared" si="1"/>
        <v>0</v>
      </c>
      <c r="I17" s="40">
        <f t="shared" si="1"/>
        <v>0</v>
      </c>
      <c r="J17" s="40">
        <f t="shared" si="1"/>
        <v>0</v>
      </c>
      <c r="K17" s="40">
        <f t="shared" si="1"/>
        <v>0</v>
      </c>
      <c r="L17" s="40">
        <f t="shared" si="1"/>
        <v>0</v>
      </c>
      <c r="M17" s="40">
        <f t="shared" si="1"/>
        <v>0</v>
      </c>
      <c r="N17" s="40">
        <f t="shared" si="1"/>
        <v>0</v>
      </c>
      <c r="O17" s="40">
        <f t="shared" si="1"/>
        <v>0</v>
      </c>
      <c r="P17" s="40">
        <f t="shared" si="2"/>
        <v>0</v>
      </c>
      <c r="Q17" s="40">
        <f t="shared" si="2"/>
        <v>0</v>
      </c>
      <c r="R17" s="40">
        <f t="shared" si="2"/>
        <v>0</v>
      </c>
      <c r="S17" s="40">
        <f t="shared" si="2"/>
        <v>0</v>
      </c>
      <c r="T17" s="40">
        <f t="shared" si="2"/>
        <v>0</v>
      </c>
      <c r="U17" s="40">
        <f t="shared" si="2"/>
        <v>0</v>
      </c>
      <c r="V17" s="40">
        <f t="shared" si="2"/>
        <v>0</v>
      </c>
      <c r="W17" s="40">
        <f t="shared" si="2"/>
        <v>0</v>
      </c>
      <c r="X17" s="40">
        <f t="shared" si="2"/>
        <v>0</v>
      </c>
      <c r="Y17" s="40">
        <f t="shared" si="2"/>
        <v>0</v>
      </c>
      <c r="Z17" s="40">
        <f t="shared" si="3"/>
        <v>0</v>
      </c>
      <c r="AA17" s="40">
        <f t="shared" si="3"/>
        <v>0</v>
      </c>
      <c r="AB17" s="40">
        <f t="shared" si="3"/>
        <v>0</v>
      </c>
      <c r="AC17" s="40">
        <f t="shared" si="3"/>
        <v>0</v>
      </c>
      <c r="AD17" s="40">
        <f t="shared" si="3"/>
        <v>0</v>
      </c>
      <c r="AE17" s="40">
        <f t="shared" si="3"/>
        <v>0</v>
      </c>
      <c r="AF17" s="40">
        <f t="shared" si="3"/>
        <v>0</v>
      </c>
      <c r="AG17" s="40">
        <f t="shared" si="3"/>
        <v>0</v>
      </c>
      <c r="AH17" s="40">
        <f t="shared" si="3"/>
        <v>0</v>
      </c>
      <c r="AI17" s="40">
        <f t="shared" si="3"/>
        <v>0</v>
      </c>
      <c r="AJ17" s="40">
        <f t="shared" si="4"/>
        <v>0</v>
      </c>
      <c r="AK17" s="40">
        <f t="shared" si="4"/>
        <v>0</v>
      </c>
      <c r="AL17" s="40">
        <f t="shared" si="4"/>
        <v>0</v>
      </c>
      <c r="AM17" s="40">
        <f t="shared" si="4"/>
        <v>0</v>
      </c>
      <c r="AN17" s="40">
        <f t="shared" si="4"/>
        <v>0</v>
      </c>
      <c r="AO17" s="40">
        <f t="shared" si="4"/>
        <v>0</v>
      </c>
      <c r="AP17" s="40">
        <f t="shared" si="4"/>
        <v>0</v>
      </c>
      <c r="AQ17" s="40">
        <f t="shared" si="4"/>
        <v>0</v>
      </c>
      <c r="AR17" s="40">
        <f t="shared" si="4"/>
        <v>0</v>
      </c>
      <c r="AS17" s="40">
        <f t="shared" si="4"/>
        <v>0</v>
      </c>
      <c r="AT17" s="40">
        <f t="shared" si="5"/>
        <v>0</v>
      </c>
      <c r="AU17" s="40">
        <f t="shared" si="5"/>
        <v>0</v>
      </c>
      <c r="AV17" s="40">
        <f t="shared" si="5"/>
        <v>0</v>
      </c>
      <c r="AW17" s="40">
        <f t="shared" si="5"/>
        <v>0</v>
      </c>
      <c r="AX17" s="40">
        <f t="shared" si="5"/>
        <v>0</v>
      </c>
      <c r="AY17" s="40">
        <f t="shared" si="5"/>
        <v>0</v>
      </c>
      <c r="AZ17" s="40">
        <f t="shared" si="5"/>
        <v>0</v>
      </c>
      <c r="BA17" s="40">
        <f t="shared" si="5"/>
        <v>0</v>
      </c>
      <c r="BB17" s="40">
        <f t="shared" si="5"/>
        <v>0</v>
      </c>
      <c r="BC17" s="40">
        <f t="shared" si="5"/>
        <v>0</v>
      </c>
      <c r="BD17" s="40">
        <f t="shared" si="6"/>
        <v>0</v>
      </c>
      <c r="BE17" s="40">
        <f t="shared" si="6"/>
        <v>0</v>
      </c>
      <c r="BF17" s="40">
        <f t="shared" si="6"/>
        <v>0</v>
      </c>
      <c r="BG17" s="40">
        <f t="shared" si="6"/>
        <v>0</v>
      </c>
      <c r="BH17" s="40">
        <f t="shared" si="6"/>
        <v>0</v>
      </c>
      <c r="BI17" s="40">
        <f t="shared" si="6"/>
        <v>0</v>
      </c>
      <c r="BJ17" s="40">
        <f t="shared" si="6"/>
        <v>0</v>
      </c>
      <c r="BK17" s="40">
        <f t="shared" si="6"/>
        <v>0</v>
      </c>
      <c r="BL17" s="40">
        <f t="shared" si="6"/>
        <v>0</v>
      </c>
      <c r="BM17" s="40">
        <f t="shared" si="6"/>
        <v>0</v>
      </c>
      <c r="BN17" s="40">
        <f t="shared" si="7"/>
        <v>0</v>
      </c>
      <c r="BO17" s="40">
        <f t="shared" si="7"/>
        <v>0</v>
      </c>
      <c r="BP17" s="40">
        <f t="shared" si="7"/>
        <v>0</v>
      </c>
      <c r="BQ17" s="40">
        <f t="shared" si="7"/>
        <v>0</v>
      </c>
      <c r="BR17" s="40">
        <f t="shared" si="7"/>
        <v>0</v>
      </c>
      <c r="BS17" s="40">
        <f t="shared" si="7"/>
        <v>0</v>
      </c>
      <c r="BT17" s="40">
        <f t="shared" si="7"/>
        <v>0</v>
      </c>
      <c r="BU17" s="40">
        <f t="shared" si="7"/>
        <v>0</v>
      </c>
      <c r="BV17" s="40">
        <f t="shared" si="7"/>
        <v>0</v>
      </c>
      <c r="BW17" s="40">
        <f t="shared" si="7"/>
        <v>0</v>
      </c>
      <c r="BX17" s="40">
        <f t="shared" si="8"/>
        <v>0</v>
      </c>
      <c r="BY17" s="40">
        <f t="shared" si="8"/>
        <v>0</v>
      </c>
      <c r="BZ17" s="40">
        <f t="shared" si="8"/>
        <v>0</v>
      </c>
      <c r="CA17" s="40">
        <f t="shared" si="8"/>
        <v>0</v>
      </c>
      <c r="CB17" s="40">
        <f t="shared" si="8"/>
        <v>0</v>
      </c>
      <c r="CC17" s="40">
        <f t="shared" si="8"/>
        <v>0</v>
      </c>
      <c r="CD17" s="40">
        <f t="shared" si="8"/>
        <v>0</v>
      </c>
      <c r="CE17" s="40">
        <f t="shared" si="8"/>
        <v>0</v>
      </c>
      <c r="CF17" s="40">
        <f t="shared" si="8"/>
        <v>0</v>
      </c>
      <c r="CG17" s="40">
        <f t="shared" si="8"/>
        <v>0</v>
      </c>
      <c r="CH17" s="40">
        <f t="shared" si="9"/>
        <v>0</v>
      </c>
      <c r="CI17" s="40">
        <f t="shared" si="9"/>
        <v>0</v>
      </c>
      <c r="CJ17" s="40">
        <f t="shared" si="9"/>
        <v>0</v>
      </c>
      <c r="CK17" s="40">
        <f t="shared" si="9"/>
        <v>0</v>
      </c>
      <c r="CL17" s="40">
        <f t="shared" si="9"/>
        <v>0</v>
      </c>
      <c r="CM17" s="40">
        <f t="shared" si="9"/>
        <v>0</v>
      </c>
      <c r="CN17" s="40">
        <f t="shared" si="9"/>
        <v>0</v>
      </c>
      <c r="CO17" s="40">
        <f t="shared" si="9"/>
        <v>0</v>
      </c>
      <c r="CP17" s="40">
        <f t="shared" si="9"/>
        <v>0</v>
      </c>
      <c r="CQ17" s="40">
        <f t="shared" si="9"/>
        <v>0</v>
      </c>
      <c r="CR17" s="40">
        <f t="shared" si="10"/>
        <v>0</v>
      </c>
      <c r="CS17" s="40">
        <f t="shared" si="10"/>
        <v>0</v>
      </c>
      <c r="CT17" s="40">
        <f t="shared" si="10"/>
        <v>0</v>
      </c>
      <c r="CU17" s="40">
        <f t="shared" si="10"/>
        <v>0</v>
      </c>
      <c r="CV17" s="40">
        <f t="shared" si="10"/>
        <v>0</v>
      </c>
      <c r="CW17" s="40">
        <f t="shared" si="10"/>
        <v>0</v>
      </c>
      <c r="CX17" s="40">
        <f t="shared" si="10"/>
        <v>0</v>
      </c>
      <c r="CY17" s="40">
        <f t="shared" si="10"/>
        <v>0</v>
      </c>
      <c r="CZ17" s="40">
        <f t="shared" si="10"/>
        <v>0</v>
      </c>
      <c r="DA17" s="40">
        <f t="shared" si="10"/>
        <v>0</v>
      </c>
      <c r="DB17" s="40">
        <f t="shared" si="11"/>
        <v>0</v>
      </c>
      <c r="DC17" s="40">
        <f t="shared" si="11"/>
        <v>0</v>
      </c>
      <c r="DD17" s="40">
        <f t="shared" si="11"/>
        <v>0</v>
      </c>
      <c r="DE17" s="40">
        <f t="shared" si="11"/>
        <v>0</v>
      </c>
      <c r="DF17" s="40">
        <f t="shared" si="11"/>
        <v>0</v>
      </c>
      <c r="DG17" s="40">
        <f t="shared" si="11"/>
        <v>0</v>
      </c>
      <c r="DH17" s="40">
        <f t="shared" si="11"/>
        <v>0</v>
      </c>
      <c r="DI17" s="40">
        <f t="shared" si="11"/>
        <v>0</v>
      </c>
      <c r="DJ17" s="40">
        <f t="shared" si="11"/>
        <v>0</v>
      </c>
      <c r="DK17" s="40">
        <f t="shared" si="11"/>
        <v>0</v>
      </c>
      <c r="DL17" s="40">
        <f t="shared" si="12"/>
        <v>0</v>
      </c>
      <c r="DM17" s="40">
        <f t="shared" si="12"/>
        <v>0</v>
      </c>
      <c r="DN17" s="40">
        <f t="shared" si="12"/>
        <v>0</v>
      </c>
      <c r="DO17" s="40">
        <f t="shared" si="12"/>
        <v>0</v>
      </c>
      <c r="DP17" s="40">
        <f t="shared" si="12"/>
        <v>0</v>
      </c>
      <c r="DQ17" s="40">
        <f t="shared" si="12"/>
        <v>0</v>
      </c>
      <c r="DR17" s="40">
        <f t="shared" si="12"/>
        <v>0</v>
      </c>
      <c r="DS17" s="40">
        <f t="shared" si="12"/>
        <v>0</v>
      </c>
      <c r="DT17" s="40">
        <f t="shared" si="12"/>
        <v>0</v>
      </c>
      <c r="DU17" s="40">
        <f t="shared" si="12"/>
        <v>0</v>
      </c>
      <c r="DV17" s="40">
        <f t="shared" si="13"/>
        <v>0</v>
      </c>
      <c r="DW17" s="40">
        <f t="shared" si="13"/>
        <v>0</v>
      </c>
      <c r="DX17" s="40">
        <f t="shared" si="13"/>
        <v>0</v>
      </c>
      <c r="DY17" s="40">
        <f t="shared" si="13"/>
        <v>0</v>
      </c>
      <c r="DZ17" s="40">
        <f t="shared" si="13"/>
        <v>0</v>
      </c>
      <c r="EA17" s="40">
        <f t="shared" si="13"/>
        <v>0</v>
      </c>
      <c r="EB17" s="40">
        <f t="shared" si="13"/>
        <v>0</v>
      </c>
      <c r="EC17" s="40">
        <f t="shared" si="13"/>
        <v>0</v>
      </c>
      <c r="ED17" s="40">
        <f t="shared" si="13"/>
        <v>0</v>
      </c>
      <c r="EE17" s="40">
        <f t="shared" si="13"/>
        <v>0</v>
      </c>
      <c r="EF17" s="40">
        <f t="shared" si="14"/>
        <v>0</v>
      </c>
      <c r="EG17" s="40">
        <f t="shared" si="14"/>
        <v>0</v>
      </c>
      <c r="EH17" s="40">
        <f t="shared" si="14"/>
        <v>0</v>
      </c>
      <c r="EI17" s="40">
        <f t="shared" si="14"/>
        <v>0</v>
      </c>
      <c r="EJ17" s="40">
        <f t="shared" si="14"/>
        <v>0</v>
      </c>
      <c r="EK17" s="40">
        <f t="shared" si="14"/>
        <v>0</v>
      </c>
      <c r="EL17" s="40">
        <f t="shared" si="14"/>
        <v>0</v>
      </c>
      <c r="EM17" s="40">
        <f t="shared" si="14"/>
        <v>0</v>
      </c>
      <c r="EN17" s="40">
        <f t="shared" si="14"/>
        <v>0</v>
      </c>
      <c r="EO17" s="40">
        <f t="shared" si="14"/>
        <v>0</v>
      </c>
      <c r="EP17" s="40">
        <f t="shared" si="15"/>
        <v>0</v>
      </c>
      <c r="EQ17" s="40">
        <f t="shared" si="15"/>
        <v>0</v>
      </c>
      <c r="ER17" s="40">
        <f t="shared" si="15"/>
        <v>0</v>
      </c>
      <c r="ES17" s="40">
        <f t="shared" si="15"/>
        <v>0</v>
      </c>
      <c r="ET17" s="40">
        <f t="shared" si="15"/>
        <v>0</v>
      </c>
      <c r="EU17" s="40">
        <f t="shared" si="15"/>
        <v>0</v>
      </c>
      <c r="EV17" s="40">
        <f t="shared" si="15"/>
        <v>0</v>
      </c>
      <c r="EW17" s="40">
        <f t="shared" si="15"/>
        <v>0</v>
      </c>
      <c r="EX17" s="40">
        <f t="shared" si="15"/>
        <v>0</v>
      </c>
      <c r="EY17" s="40">
        <f t="shared" si="15"/>
        <v>0</v>
      </c>
      <c r="EZ17" s="40">
        <f t="shared" si="16"/>
        <v>0</v>
      </c>
      <c r="FA17" s="40">
        <f t="shared" si="16"/>
        <v>0</v>
      </c>
      <c r="FB17" s="40">
        <f t="shared" si="16"/>
        <v>0</v>
      </c>
      <c r="FC17" s="40">
        <f t="shared" si="16"/>
        <v>0</v>
      </c>
      <c r="FD17" s="40">
        <f t="shared" si="16"/>
        <v>0</v>
      </c>
      <c r="FE17" s="40">
        <f t="shared" si="16"/>
        <v>0</v>
      </c>
      <c r="FF17" s="40">
        <f t="shared" si="16"/>
        <v>0</v>
      </c>
      <c r="FG17" s="40">
        <f t="shared" si="16"/>
        <v>0</v>
      </c>
      <c r="FH17" s="40">
        <f t="shared" si="16"/>
        <v>0</v>
      </c>
      <c r="FI17" s="40">
        <f t="shared" si="16"/>
        <v>0</v>
      </c>
      <c r="FJ17" s="40">
        <f t="shared" si="17"/>
        <v>0</v>
      </c>
      <c r="FK17" s="40">
        <f t="shared" si="17"/>
        <v>0</v>
      </c>
      <c r="FL17" s="40">
        <f t="shared" si="17"/>
        <v>0</v>
      </c>
      <c r="FM17" s="40">
        <f t="shared" si="17"/>
        <v>0</v>
      </c>
      <c r="FN17" s="40">
        <f t="shared" si="17"/>
        <v>0</v>
      </c>
      <c r="FO17" s="40">
        <f t="shared" si="17"/>
        <v>0</v>
      </c>
      <c r="FP17" s="40">
        <f t="shared" si="17"/>
        <v>0</v>
      </c>
      <c r="FQ17" s="40">
        <f t="shared" si="17"/>
        <v>0</v>
      </c>
      <c r="FR17" s="40">
        <f t="shared" si="17"/>
        <v>0</v>
      </c>
      <c r="FS17" s="40">
        <f t="shared" si="17"/>
        <v>0</v>
      </c>
      <c r="FT17" s="40">
        <f t="shared" si="18"/>
        <v>0</v>
      </c>
      <c r="FU17" s="40">
        <f t="shared" si="18"/>
        <v>0</v>
      </c>
      <c r="FV17" s="40">
        <f t="shared" si="18"/>
        <v>0</v>
      </c>
      <c r="FW17" s="40">
        <f t="shared" si="18"/>
        <v>0</v>
      </c>
      <c r="FX17" s="40">
        <f t="shared" si="18"/>
        <v>0</v>
      </c>
      <c r="FY17" s="40">
        <f t="shared" si="18"/>
        <v>0</v>
      </c>
      <c r="FZ17" s="40">
        <f t="shared" si="18"/>
        <v>0</v>
      </c>
      <c r="GA17" s="40">
        <f t="shared" si="18"/>
        <v>0</v>
      </c>
      <c r="GB17" s="40">
        <f t="shared" si="18"/>
        <v>0</v>
      </c>
      <c r="GC17" s="40">
        <f t="shared" si="18"/>
        <v>0</v>
      </c>
      <c r="GD17" s="40">
        <f t="shared" si="19"/>
        <v>0</v>
      </c>
      <c r="GE17" s="40">
        <f t="shared" si="19"/>
        <v>0</v>
      </c>
      <c r="GF17" s="40">
        <f t="shared" si="19"/>
        <v>0</v>
      </c>
      <c r="GG17" s="40">
        <f t="shared" si="19"/>
        <v>0</v>
      </c>
      <c r="GH17" s="40">
        <f t="shared" si="19"/>
        <v>0</v>
      </c>
      <c r="GI17" s="40">
        <f t="shared" si="19"/>
        <v>0</v>
      </c>
      <c r="GJ17" s="40">
        <f t="shared" si="19"/>
        <v>0</v>
      </c>
      <c r="GK17" s="40">
        <f t="shared" si="19"/>
        <v>0</v>
      </c>
      <c r="GL17" s="40">
        <f t="shared" si="19"/>
        <v>0</v>
      </c>
      <c r="GM17" s="40">
        <f t="shared" si="19"/>
        <v>0</v>
      </c>
      <c r="GN17" s="40">
        <f t="shared" si="20"/>
        <v>0</v>
      </c>
      <c r="GO17" s="40">
        <f t="shared" si="20"/>
        <v>0</v>
      </c>
      <c r="GP17" s="40">
        <f t="shared" si="20"/>
        <v>0</v>
      </c>
      <c r="GQ17" s="40">
        <f t="shared" si="20"/>
        <v>0</v>
      </c>
      <c r="GR17" s="40">
        <f t="shared" si="20"/>
        <v>0</v>
      </c>
      <c r="GS17" s="40">
        <f t="shared" si="20"/>
        <v>0</v>
      </c>
      <c r="GT17" s="40">
        <f t="shared" si="20"/>
        <v>0</v>
      </c>
      <c r="GU17" s="40">
        <f t="shared" si="20"/>
        <v>0</v>
      </c>
      <c r="GV17" s="40">
        <f t="shared" si="20"/>
        <v>0</v>
      </c>
      <c r="GW17" s="40">
        <f t="shared" si="20"/>
        <v>0</v>
      </c>
      <c r="GX17" s="40">
        <f t="shared" si="21"/>
        <v>0</v>
      </c>
      <c r="GY17" s="40">
        <f t="shared" si="21"/>
        <v>0</v>
      </c>
      <c r="GZ17" s="40">
        <f t="shared" si="21"/>
        <v>0</v>
      </c>
      <c r="HA17" s="40">
        <f t="shared" si="21"/>
        <v>0</v>
      </c>
      <c r="HB17" s="40">
        <f t="shared" si="21"/>
        <v>0</v>
      </c>
      <c r="HC17" s="40">
        <f t="shared" si="21"/>
        <v>0</v>
      </c>
      <c r="HD17" s="40">
        <f t="shared" si="21"/>
        <v>0</v>
      </c>
      <c r="HE17" s="40">
        <f t="shared" si="21"/>
        <v>0</v>
      </c>
      <c r="HF17" s="40">
        <f t="shared" si="21"/>
        <v>0</v>
      </c>
      <c r="HG17" s="40">
        <f t="shared" si="21"/>
        <v>0</v>
      </c>
      <c r="HH17" s="40">
        <f t="shared" si="22"/>
        <v>0</v>
      </c>
      <c r="HI17" s="40">
        <f t="shared" si="22"/>
        <v>0</v>
      </c>
      <c r="HJ17" s="40">
        <f t="shared" si="22"/>
        <v>0</v>
      </c>
      <c r="HK17" s="40">
        <f t="shared" si="22"/>
        <v>0</v>
      </c>
      <c r="HL17" s="40">
        <f t="shared" si="22"/>
        <v>0</v>
      </c>
      <c r="HM17" s="40">
        <f t="shared" si="22"/>
        <v>0</v>
      </c>
      <c r="HN17" s="40">
        <f t="shared" si="22"/>
        <v>0</v>
      </c>
      <c r="HO17" s="40">
        <f t="shared" si="22"/>
        <v>0</v>
      </c>
      <c r="HP17" s="40">
        <f t="shared" si="22"/>
        <v>0</v>
      </c>
      <c r="HQ17" s="40">
        <f t="shared" si="22"/>
        <v>0</v>
      </c>
      <c r="HR17" s="40">
        <f t="shared" si="23"/>
        <v>0</v>
      </c>
      <c r="HS17" s="40">
        <f t="shared" si="23"/>
        <v>0</v>
      </c>
      <c r="HT17" s="40">
        <f t="shared" si="23"/>
        <v>0</v>
      </c>
      <c r="HU17" s="40">
        <f t="shared" si="23"/>
        <v>0</v>
      </c>
      <c r="HV17" s="40">
        <f t="shared" si="23"/>
        <v>0</v>
      </c>
      <c r="HW17" s="40">
        <f t="shared" si="23"/>
        <v>0</v>
      </c>
      <c r="HX17" s="40">
        <f t="shared" si="23"/>
        <v>0</v>
      </c>
      <c r="HY17" s="40">
        <f t="shared" si="23"/>
        <v>0</v>
      </c>
      <c r="HZ17" s="40">
        <f t="shared" si="23"/>
        <v>0</v>
      </c>
      <c r="IA17" s="40">
        <f t="shared" si="23"/>
        <v>0</v>
      </c>
      <c r="IB17" s="40">
        <f t="shared" si="24"/>
        <v>0</v>
      </c>
      <c r="IC17" s="40">
        <f t="shared" si="24"/>
        <v>0</v>
      </c>
      <c r="ID17" s="40">
        <f t="shared" si="24"/>
        <v>0</v>
      </c>
      <c r="IE17" s="40">
        <f t="shared" si="24"/>
        <v>0</v>
      </c>
      <c r="IF17" s="40">
        <f t="shared" si="24"/>
        <v>0</v>
      </c>
      <c r="IG17" s="40">
        <f t="shared" si="24"/>
        <v>0</v>
      </c>
      <c r="IH17" s="40">
        <f t="shared" si="24"/>
        <v>0</v>
      </c>
      <c r="II17" s="40">
        <f t="shared" si="24"/>
        <v>0</v>
      </c>
      <c r="IJ17" s="40">
        <f t="shared" si="24"/>
        <v>0</v>
      </c>
      <c r="IK17" s="40">
        <f t="shared" si="24"/>
        <v>0</v>
      </c>
      <c r="IL17" s="40">
        <f t="shared" si="25"/>
        <v>0</v>
      </c>
      <c r="IM17" s="40">
        <f t="shared" si="25"/>
        <v>0</v>
      </c>
      <c r="IN17" s="40">
        <f t="shared" si="25"/>
        <v>0</v>
      </c>
      <c r="IO17" s="40">
        <f t="shared" si="25"/>
        <v>0</v>
      </c>
      <c r="IP17" s="40">
        <f t="shared" si="25"/>
        <v>0</v>
      </c>
      <c r="IQ17" s="40">
        <f t="shared" si="25"/>
        <v>0</v>
      </c>
      <c r="IR17" s="40">
        <f t="shared" si="25"/>
        <v>0</v>
      </c>
      <c r="IS17" s="40">
        <f t="shared" si="25"/>
        <v>0</v>
      </c>
      <c r="IT17" s="40">
        <f t="shared" si="25"/>
        <v>0</v>
      </c>
      <c r="IU17" s="40">
        <f t="shared" si="25"/>
        <v>0</v>
      </c>
    </row>
    <row r="18" spans="1:255" ht="28" customHeight="1">
      <c r="F18" s="40">
        <v>0</v>
      </c>
      <c r="G18" s="40">
        <v>1</v>
      </c>
      <c r="H18" s="40">
        <v>2</v>
      </c>
      <c r="I18" s="40">
        <v>3</v>
      </c>
      <c r="J18" s="40">
        <v>4</v>
      </c>
      <c r="K18" s="40">
        <v>5</v>
      </c>
      <c r="L18" s="40">
        <v>6</v>
      </c>
      <c r="M18" s="40">
        <v>7</v>
      </c>
      <c r="N18" s="40">
        <v>8</v>
      </c>
      <c r="O18" s="40">
        <v>9</v>
      </c>
      <c r="P18" s="40">
        <v>10</v>
      </c>
      <c r="Q18" s="40">
        <v>11</v>
      </c>
      <c r="R18" s="40">
        <v>12</v>
      </c>
      <c r="S18" s="40">
        <v>13</v>
      </c>
      <c r="T18" s="40">
        <v>14</v>
      </c>
      <c r="U18" s="40">
        <v>15</v>
      </c>
      <c r="V18" s="40">
        <v>16</v>
      </c>
      <c r="W18" s="40">
        <v>17</v>
      </c>
      <c r="X18" s="40">
        <v>18</v>
      </c>
      <c r="Y18" s="40">
        <v>19</v>
      </c>
      <c r="Z18" s="40">
        <v>20</v>
      </c>
      <c r="AA18" s="40">
        <v>21</v>
      </c>
      <c r="AB18" s="40">
        <v>22</v>
      </c>
      <c r="AC18" s="40">
        <v>23</v>
      </c>
      <c r="AD18" s="40">
        <v>24</v>
      </c>
      <c r="AE18" s="40">
        <v>25</v>
      </c>
      <c r="AF18" s="40">
        <v>26</v>
      </c>
      <c r="AG18" s="40">
        <v>27</v>
      </c>
      <c r="AH18" s="40">
        <v>28</v>
      </c>
      <c r="AI18" s="40">
        <v>29</v>
      </c>
      <c r="AJ18" s="40">
        <v>30</v>
      </c>
      <c r="AK18" s="40">
        <v>31</v>
      </c>
      <c r="AL18" s="40">
        <v>32</v>
      </c>
      <c r="AM18" s="40">
        <v>33</v>
      </c>
      <c r="AN18" s="40">
        <v>34</v>
      </c>
      <c r="AO18" s="40">
        <v>35</v>
      </c>
      <c r="AP18" s="40">
        <v>36</v>
      </c>
      <c r="AQ18" s="40">
        <v>37</v>
      </c>
      <c r="AR18" s="40">
        <v>38</v>
      </c>
      <c r="AS18" s="40">
        <v>39</v>
      </c>
      <c r="AT18" s="40">
        <v>40</v>
      </c>
      <c r="AU18" s="40">
        <v>41</v>
      </c>
      <c r="AV18" s="40">
        <v>42</v>
      </c>
      <c r="AW18" s="40">
        <v>43</v>
      </c>
      <c r="AX18" s="40">
        <v>44</v>
      </c>
      <c r="AY18" s="40">
        <v>45</v>
      </c>
      <c r="AZ18" s="40">
        <v>46</v>
      </c>
      <c r="BA18" s="40">
        <v>47</v>
      </c>
      <c r="BB18" s="40">
        <v>48</v>
      </c>
      <c r="BC18" s="40">
        <v>49</v>
      </c>
      <c r="BD18" s="40">
        <v>50</v>
      </c>
      <c r="BE18" s="40">
        <v>51</v>
      </c>
      <c r="BF18" s="40">
        <v>52</v>
      </c>
      <c r="BG18" s="40">
        <v>53</v>
      </c>
      <c r="BH18" s="40">
        <v>54</v>
      </c>
      <c r="BI18" s="40">
        <v>55</v>
      </c>
      <c r="BJ18" s="40">
        <v>56</v>
      </c>
      <c r="BK18" s="40">
        <v>57</v>
      </c>
      <c r="BL18" s="40">
        <v>58</v>
      </c>
      <c r="BM18" s="40">
        <v>59</v>
      </c>
      <c r="BN18" s="40">
        <v>60</v>
      </c>
      <c r="BO18" s="40">
        <v>61</v>
      </c>
      <c r="BP18" s="40">
        <v>62</v>
      </c>
      <c r="BQ18" s="40">
        <v>63</v>
      </c>
      <c r="BR18" s="40">
        <v>64</v>
      </c>
      <c r="BS18" s="40">
        <v>65</v>
      </c>
      <c r="BT18" s="40">
        <v>66</v>
      </c>
      <c r="BU18" s="40">
        <v>67</v>
      </c>
      <c r="BV18" s="40">
        <v>68</v>
      </c>
      <c r="BW18" s="40">
        <v>69</v>
      </c>
      <c r="BX18" s="40">
        <v>70</v>
      </c>
      <c r="BY18" s="40">
        <v>71</v>
      </c>
      <c r="BZ18" s="40">
        <v>72</v>
      </c>
      <c r="CA18" s="40">
        <v>73</v>
      </c>
      <c r="CB18" s="40">
        <v>74</v>
      </c>
      <c r="CC18" s="40">
        <v>75</v>
      </c>
      <c r="CD18" s="40">
        <v>76</v>
      </c>
      <c r="CE18" s="40">
        <v>77</v>
      </c>
      <c r="CF18" s="40">
        <v>78</v>
      </c>
      <c r="CG18" s="40">
        <v>79</v>
      </c>
      <c r="CH18" s="40">
        <v>80</v>
      </c>
      <c r="CI18" s="40">
        <v>81</v>
      </c>
      <c r="CJ18" s="40">
        <v>82</v>
      </c>
      <c r="CK18" s="40">
        <v>83</v>
      </c>
      <c r="CL18" s="40">
        <v>84</v>
      </c>
      <c r="CM18" s="40">
        <v>85</v>
      </c>
      <c r="CN18" s="40">
        <v>86</v>
      </c>
      <c r="CO18" s="40">
        <v>87</v>
      </c>
      <c r="CP18" s="40">
        <v>88</v>
      </c>
      <c r="CQ18" s="40">
        <v>89</v>
      </c>
      <c r="CR18" s="40">
        <v>90</v>
      </c>
      <c r="CS18" s="40">
        <v>91</v>
      </c>
      <c r="CT18" s="40">
        <v>92</v>
      </c>
      <c r="CU18" s="40">
        <v>93</v>
      </c>
      <c r="CV18" s="40">
        <v>94</v>
      </c>
      <c r="CW18" s="40">
        <v>95</v>
      </c>
      <c r="CX18" s="40">
        <v>96</v>
      </c>
      <c r="CY18" s="40">
        <v>97</v>
      </c>
      <c r="CZ18" s="40">
        <v>98</v>
      </c>
      <c r="DA18" s="40">
        <v>99</v>
      </c>
      <c r="DB18" s="40">
        <v>100</v>
      </c>
      <c r="DC18" s="40">
        <v>101</v>
      </c>
      <c r="DD18" s="40">
        <v>102</v>
      </c>
      <c r="DE18" s="40">
        <v>103</v>
      </c>
      <c r="DF18" s="40">
        <v>104</v>
      </c>
      <c r="DG18" s="40">
        <v>105</v>
      </c>
      <c r="DH18" s="40">
        <v>106</v>
      </c>
      <c r="DI18" s="40">
        <v>107</v>
      </c>
      <c r="DJ18" s="40">
        <v>108</v>
      </c>
      <c r="DK18" s="40">
        <v>109</v>
      </c>
      <c r="DL18" s="40">
        <v>110</v>
      </c>
      <c r="DM18" s="40">
        <v>111</v>
      </c>
      <c r="DN18" s="40">
        <v>112</v>
      </c>
      <c r="DO18" s="40">
        <v>113</v>
      </c>
      <c r="DP18" s="40">
        <v>114</v>
      </c>
      <c r="DQ18" s="40">
        <v>115</v>
      </c>
      <c r="DR18" s="40">
        <v>116</v>
      </c>
      <c r="DS18" s="40">
        <v>117</v>
      </c>
      <c r="DT18" s="40">
        <v>118</v>
      </c>
      <c r="DU18" s="40">
        <v>119</v>
      </c>
      <c r="DV18" s="40">
        <v>120</v>
      </c>
      <c r="DW18" s="40">
        <v>121</v>
      </c>
      <c r="DX18" s="40">
        <v>122</v>
      </c>
      <c r="DY18" s="40">
        <v>123</v>
      </c>
      <c r="DZ18" s="40">
        <v>124</v>
      </c>
      <c r="EA18" s="40">
        <v>125</v>
      </c>
      <c r="EB18" s="40">
        <v>126</v>
      </c>
      <c r="EC18" s="40">
        <v>127</v>
      </c>
      <c r="ED18" s="40">
        <v>128</v>
      </c>
      <c r="EE18" s="40">
        <v>129</v>
      </c>
      <c r="EF18" s="40">
        <v>130</v>
      </c>
      <c r="EG18" s="40">
        <v>131</v>
      </c>
      <c r="EH18" s="40">
        <v>132</v>
      </c>
      <c r="EI18" s="40">
        <v>133</v>
      </c>
      <c r="EJ18" s="40">
        <v>134</v>
      </c>
      <c r="EK18" s="40">
        <v>135</v>
      </c>
      <c r="EL18" s="40">
        <v>136</v>
      </c>
      <c r="EM18" s="40">
        <v>137</v>
      </c>
      <c r="EN18" s="40">
        <v>138</v>
      </c>
      <c r="EO18" s="40">
        <v>139</v>
      </c>
      <c r="EP18" s="40">
        <v>140</v>
      </c>
      <c r="EQ18" s="40">
        <v>141</v>
      </c>
      <c r="ER18" s="40">
        <v>142</v>
      </c>
      <c r="ES18" s="40">
        <v>143</v>
      </c>
      <c r="ET18" s="40">
        <v>144</v>
      </c>
      <c r="EU18" s="40">
        <v>145</v>
      </c>
      <c r="EV18" s="40">
        <v>146</v>
      </c>
      <c r="EW18" s="40">
        <v>147</v>
      </c>
      <c r="EX18" s="40">
        <v>148</v>
      </c>
      <c r="EY18" s="40">
        <v>149</v>
      </c>
      <c r="EZ18" s="40">
        <v>150</v>
      </c>
      <c r="FA18" s="40">
        <v>151</v>
      </c>
      <c r="FB18" s="40">
        <v>152</v>
      </c>
      <c r="FC18" s="40">
        <v>153</v>
      </c>
      <c r="FD18" s="40">
        <v>154</v>
      </c>
      <c r="FE18" s="40">
        <v>155</v>
      </c>
      <c r="FF18" s="40">
        <v>156</v>
      </c>
      <c r="FG18" s="40">
        <v>157</v>
      </c>
      <c r="FH18" s="40">
        <v>158</v>
      </c>
      <c r="FI18" s="40">
        <v>159</v>
      </c>
      <c r="FJ18" s="40">
        <v>160</v>
      </c>
      <c r="FK18" s="40">
        <v>161</v>
      </c>
      <c r="FL18" s="40">
        <v>162</v>
      </c>
      <c r="FM18" s="40">
        <v>163</v>
      </c>
      <c r="FN18" s="40">
        <v>164</v>
      </c>
      <c r="FO18" s="40">
        <v>165</v>
      </c>
      <c r="FP18" s="40">
        <v>166</v>
      </c>
      <c r="FQ18" s="40">
        <v>167</v>
      </c>
      <c r="FR18" s="40">
        <v>168</v>
      </c>
      <c r="FS18" s="40">
        <v>169</v>
      </c>
      <c r="FT18" s="40">
        <v>170</v>
      </c>
      <c r="FU18" s="40">
        <v>171</v>
      </c>
      <c r="FV18" s="40">
        <v>172</v>
      </c>
      <c r="FW18" s="40">
        <v>173</v>
      </c>
      <c r="FX18" s="40">
        <v>174</v>
      </c>
      <c r="FY18" s="40">
        <v>175</v>
      </c>
      <c r="FZ18" s="40">
        <v>176</v>
      </c>
      <c r="GA18" s="40">
        <v>177</v>
      </c>
      <c r="GB18" s="40">
        <v>178</v>
      </c>
      <c r="GC18" s="40">
        <v>179</v>
      </c>
      <c r="GD18" s="40">
        <v>180</v>
      </c>
      <c r="GE18" s="40">
        <v>181</v>
      </c>
      <c r="GF18" s="40">
        <v>182</v>
      </c>
      <c r="GG18" s="40">
        <v>183</v>
      </c>
      <c r="GH18" s="40">
        <v>184</v>
      </c>
      <c r="GI18" s="40">
        <v>185</v>
      </c>
      <c r="GJ18" s="40">
        <v>186</v>
      </c>
      <c r="GK18" s="40">
        <v>187</v>
      </c>
      <c r="GL18" s="40">
        <v>188</v>
      </c>
      <c r="GM18" s="40">
        <v>189</v>
      </c>
      <c r="GN18" s="40">
        <v>190</v>
      </c>
      <c r="GO18" s="40">
        <v>191</v>
      </c>
      <c r="GP18" s="40">
        <v>192</v>
      </c>
      <c r="GQ18" s="40">
        <v>193</v>
      </c>
      <c r="GR18" s="40">
        <v>194</v>
      </c>
      <c r="GS18" s="40">
        <v>195</v>
      </c>
      <c r="GT18" s="40">
        <v>196</v>
      </c>
      <c r="GU18" s="40">
        <v>197</v>
      </c>
      <c r="GV18" s="40">
        <v>198</v>
      </c>
      <c r="GW18" s="40">
        <v>199</v>
      </c>
      <c r="GX18" s="40">
        <v>200</v>
      </c>
      <c r="GY18" s="40">
        <v>201</v>
      </c>
      <c r="GZ18" s="40">
        <v>202</v>
      </c>
      <c r="HA18" s="40">
        <v>203</v>
      </c>
      <c r="HB18" s="40">
        <v>204</v>
      </c>
      <c r="HC18" s="40">
        <v>205</v>
      </c>
      <c r="HD18" s="40">
        <v>206</v>
      </c>
      <c r="HE18" s="40">
        <v>207</v>
      </c>
      <c r="HF18" s="40">
        <v>208</v>
      </c>
      <c r="HG18" s="40">
        <v>209</v>
      </c>
      <c r="HH18" s="40">
        <v>210</v>
      </c>
      <c r="HI18" s="40">
        <v>211</v>
      </c>
      <c r="HJ18" s="40">
        <v>212</v>
      </c>
      <c r="HK18" s="40">
        <v>213</v>
      </c>
      <c r="HL18" s="40">
        <v>214</v>
      </c>
      <c r="HM18" s="40">
        <v>215</v>
      </c>
      <c r="HN18" s="40">
        <v>216</v>
      </c>
      <c r="HO18" s="40">
        <v>217</v>
      </c>
      <c r="HP18" s="40">
        <v>218</v>
      </c>
      <c r="HQ18" s="40">
        <v>219</v>
      </c>
      <c r="HR18" s="40">
        <v>220</v>
      </c>
      <c r="HS18" s="40">
        <v>221</v>
      </c>
      <c r="HT18" s="40">
        <v>222</v>
      </c>
      <c r="HU18" s="40">
        <v>223</v>
      </c>
      <c r="HV18" s="40">
        <v>224</v>
      </c>
      <c r="HW18" s="40">
        <v>225</v>
      </c>
      <c r="HX18" s="40">
        <v>226</v>
      </c>
      <c r="HY18" s="40">
        <v>227</v>
      </c>
      <c r="HZ18" s="40">
        <v>228</v>
      </c>
      <c r="IA18" s="40">
        <v>229</v>
      </c>
      <c r="IB18" s="40">
        <v>230</v>
      </c>
      <c r="IC18" s="40">
        <v>231</v>
      </c>
      <c r="ID18" s="40">
        <v>232</v>
      </c>
      <c r="IE18" s="40">
        <v>233</v>
      </c>
      <c r="IF18" s="40">
        <v>234</v>
      </c>
      <c r="IG18" s="40">
        <v>235</v>
      </c>
      <c r="IH18" s="40">
        <v>236</v>
      </c>
      <c r="II18" s="40">
        <v>237</v>
      </c>
      <c r="IJ18" s="40">
        <v>238</v>
      </c>
      <c r="IK18" s="40">
        <v>239</v>
      </c>
      <c r="IL18" s="40">
        <v>240</v>
      </c>
      <c r="IM18" s="40">
        <v>241</v>
      </c>
      <c r="IN18" s="40">
        <v>242</v>
      </c>
      <c r="IO18" s="40">
        <v>243</v>
      </c>
      <c r="IP18" s="40">
        <v>244</v>
      </c>
      <c r="IQ18" s="40">
        <v>245</v>
      </c>
      <c r="IR18" s="40">
        <v>246</v>
      </c>
      <c r="IS18" s="40">
        <v>247</v>
      </c>
      <c r="IT18" s="40">
        <v>248</v>
      </c>
      <c r="IU18" s="40">
        <v>249</v>
      </c>
    </row>
    <row r="19" spans="1:255" ht="28" customHeight="1">
      <c r="A19" s="44"/>
      <c r="B19" s="45"/>
      <c r="C19" s="46"/>
      <c r="D19" s="46">
        <f>SUM(D3:D17)</f>
        <v>36</v>
      </c>
      <c r="E19" s="47"/>
      <c r="F19" s="40">
        <f t="shared" ref="F19:BQ19" si="26">SUM(F3:F17)/$D19</f>
        <v>0</v>
      </c>
      <c r="G19" s="40">
        <f t="shared" si="26"/>
        <v>0.54805927117825604</v>
      </c>
      <c r="H19" s="40">
        <f t="shared" si="26"/>
        <v>0.85310040508259921</v>
      </c>
      <c r="I19" s="40">
        <f t="shared" si="26"/>
        <v>0.7996556840000193</v>
      </c>
      <c r="J19" s="40">
        <f t="shared" si="26"/>
        <v>0.45481139628467826</v>
      </c>
      <c r="K19" s="40">
        <f t="shared" si="26"/>
        <v>2.1331922011975844E-2</v>
      </c>
      <c r="L19" s="40">
        <f t="shared" si="26"/>
        <v>-0.2805097337567779</v>
      </c>
      <c r="M19" s="40">
        <f t="shared" si="26"/>
        <v>-0.33161606395511789</v>
      </c>
      <c r="N19" s="40">
        <f t="shared" si="26"/>
        <v>-0.16571755177213868</v>
      </c>
      <c r="O19" s="40">
        <f t="shared" si="26"/>
        <v>7.0330543837533996E-2</v>
      </c>
      <c r="P19" s="40">
        <f t="shared" si="26"/>
        <v>0.21650635094610962</v>
      </c>
      <c r="Q19" s="40">
        <f t="shared" si="26"/>
        <v>0.19532596637313948</v>
      </c>
      <c r="R19" s="40">
        <f t="shared" si="26"/>
        <v>4.6599973452792015E-2</v>
      </c>
      <c r="S19" s="40">
        <f t="shared" si="26"/>
        <v>-0.1135984640610516</v>
      </c>
      <c r="T19" s="40">
        <f t="shared" si="26"/>
        <v>-0.17666957482413179</v>
      </c>
      <c r="U19" s="40">
        <f t="shared" si="26"/>
        <v>-0.11111111111111166</v>
      </c>
      <c r="V19" s="40">
        <f t="shared" si="26"/>
        <v>2.4973218549867796E-2</v>
      </c>
      <c r="W19" s="40">
        <f t="shared" si="26"/>
        <v>0.13134276265746175</v>
      </c>
      <c r="X19" s="40">
        <f t="shared" si="26"/>
        <v>0.13685544462859939</v>
      </c>
      <c r="Y19" s="40">
        <f t="shared" si="26"/>
        <v>4.5425571385438707E-2</v>
      </c>
      <c r="Z19" s="40">
        <f t="shared" si="26"/>
        <v>-7.21687836487033E-2</v>
      </c>
      <c r="AA19" s="40">
        <f t="shared" si="26"/>
        <v>-0.13148682505284395</v>
      </c>
      <c r="AB19" s="40">
        <f t="shared" si="26"/>
        <v>-9.3770389233304871E-2</v>
      </c>
      <c r="AC19" s="40">
        <f t="shared" si="26"/>
        <v>9.4695853987563083E-3</v>
      </c>
      <c r="AD19" s="40">
        <f t="shared" si="26"/>
        <v>0.10181857748521433</v>
      </c>
      <c r="AE19" s="40">
        <f t="shared" si="26"/>
        <v>0.11755696687691256</v>
      </c>
      <c r="AF19" s="40">
        <f t="shared" si="26"/>
        <v>4.771166186019761E-2</v>
      </c>
      <c r="AG19" s="40">
        <f t="shared" si="26"/>
        <v>-5.5256409659773201E-2</v>
      </c>
      <c r="AH19" s="40">
        <f t="shared" si="26"/>
        <v>-0.11626441984952768</v>
      </c>
      <c r="AI19" s="40">
        <f t="shared" si="26"/>
        <v>-9.1642955016894012E-2</v>
      </c>
      <c r="AJ19" s="40">
        <f t="shared" si="26"/>
        <v>-1.1463370248468241E-15</v>
      </c>
      <c r="AK19" s="40">
        <f t="shared" si="26"/>
        <v>9.1642955016894623E-2</v>
      </c>
      <c r="AL19" s="40">
        <f t="shared" si="26"/>
        <v>0.11626441984952786</v>
      </c>
      <c r="AM19" s="40">
        <f t="shared" si="26"/>
        <v>5.5256409659773825E-2</v>
      </c>
      <c r="AN19" s="40">
        <f t="shared" si="26"/>
        <v>-4.7711661860198137E-2</v>
      </c>
      <c r="AO19" s="40">
        <f t="shared" si="26"/>
        <v>-0.11755696687691351</v>
      </c>
      <c r="AP19" s="40">
        <f t="shared" si="26"/>
        <v>-0.10181857748521474</v>
      </c>
      <c r="AQ19" s="40">
        <f t="shared" si="26"/>
        <v>-9.4695853987565928E-3</v>
      </c>
      <c r="AR19" s="40">
        <f t="shared" si="26"/>
        <v>9.3770389233304385E-2</v>
      </c>
      <c r="AS19" s="40">
        <f t="shared" si="26"/>
        <v>0.13148682505284365</v>
      </c>
      <c r="AT19" s="40">
        <f t="shared" si="26"/>
        <v>7.216878364870305E-2</v>
      </c>
      <c r="AU19" s="40">
        <f t="shared" si="26"/>
        <v>-4.5425571385437409E-2</v>
      </c>
      <c r="AV19" s="40">
        <f t="shared" si="26"/>
        <v>-0.1368554446285993</v>
      </c>
      <c r="AW19" s="40">
        <f t="shared" si="26"/>
        <v>-0.13134276265746189</v>
      </c>
      <c r="AX19" s="40">
        <f t="shared" si="26"/>
        <v>-2.4973218549869471E-2</v>
      </c>
      <c r="AY19" s="40">
        <f t="shared" si="26"/>
        <v>0.11111111111111094</v>
      </c>
      <c r="AZ19" s="40">
        <f t="shared" si="26"/>
        <v>0.17666957482413176</v>
      </c>
      <c r="BA19" s="40">
        <f t="shared" si="26"/>
        <v>0.11359846406105117</v>
      </c>
      <c r="BB19" s="40">
        <f t="shared" si="26"/>
        <v>-4.6599973452792258E-2</v>
      </c>
      <c r="BC19" s="40">
        <f t="shared" si="26"/>
        <v>-0.19532596637313857</v>
      </c>
      <c r="BD19" s="40">
        <f t="shared" si="26"/>
        <v>-0.21650635094611076</v>
      </c>
      <c r="BE19" s="40">
        <f t="shared" si="26"/>
        <v>-7.0330543837534468E-2</v>
      </c>
      <c r="BF19" s="40">
        <f t="shared" si="26"/>
        <v>0.16571755177213948</v>
      </c>
      <c r="BG19" s="40">
        <f t="shared" si="26"/>
        <v>0.33161606395511778</v>
      </c>
      <c r="BH19" s="40">
        <f t="shared" si="26"/>
        <v>0.28050973375677818</v>
      </c>
      <c r="BI19" s="40">
        <f t="shared" si="26"/>
        <v>-2.1331922011974806E-2</v>
      </c>
      <c r="BJ19" s="40">
        <f t="shared" si="26"/>
        <v>-0.45481139628467726</v>
      </c>
      <c r="BK19" s="40">
        <f t="shared" si="26"/>
        <v>-0.79965568400001874</v>
      </c>
      <c r="BL19" s="40">
        <f t="shared" si="26"/>
        <v>-0.85310040508259943</v>
      </c>
      <c r="BM19" s="40">
        <f t="shared" si="26"/>
        <v>-0.54805927117825537</v>
      </c>
      <c r="BN19" s="40">
        <f t="shared" si="26"/>
        <v>-3.4850209744367405E-15</v>
      </c>
      <c r="BO19" s="40">
        <f t="shared" si="26"/>
        <v>0.54805927117825481</v>
      </c>
      <c r="BP19" s="40">
        <f t="shared" si="26"/>
        <v>0.85310040508259855</v>
      </c>
      <c r="BQ19" s="40">
        <f t="shared" si="26"/>
        <v>0.79965568400001985</v>
      </c>
      <c r="BR19" s="40">
        <f t="shared" ref="BR19:EC19" si="27">SUM(BR3:BR17)/$D19</f>
        <v>0.45481139628467943</v>
      </c>
      <c r="BS19" s="40">
        <f t="shared" si="27"/>
        <v>2.1331922011977818E-2</v>
      </c>
      <c r="BT19" s="40">
        <f t="shared" si="27"/>
        <v>-0.28050973375677724</v>
      </c>
      <c r="BU19" s="40">
        <f t="shared" si="27"/>
        <v>-0.33161606395511917</v>
      </c>
      <c r="BV19" s="40">
        <f t="shared" si="27"/>
        <v>-0.16571755177213948</v>
      </c>
      <c r="BW19" s="40">
        <f t="shared" si="27"/>
        <v>7.0330543837533455E-2</v>
      </c>
      <c r="BX19" s="40">
        <f t="shared" si="27"/>
        <v>0.21650635094610926</v>
      </c>
      <c r="BY19" s="40">
        <f t="shared" si="27"/>
        <v>0.19532596637313868</v>
      </c>
      <c r="BZ19" s="40">
        <f t="shared" si="27"/>
        <v>4.6599973452792529E-2</v>
      </c>
      <c r="CA19" s="40">
        <f t="shared" si="27"/>
        <v>-0.11359846406105044</v>
      </c>
      <c r="CB19" s="40">
        <f t="shared" si="27"/>
        <v>-0.17666957482413176</v>
      </c>
      <c r="CC19" s="40">
        <f t="shared" si="27"/>
        <v>-0.11111111111111086</v>
      </c>
      <c r="CD19" s="40">
        <f t="shared" si="27"/>
        <v>2.4973218549867005E-2</v>
      </c>
      <c r="CE19" s="40">
        <f t="shared" si="27"/>
        <v>0.1313427626574615</v>
      </c>
      <c r="CF19" s="40">
        <f t="shared" si="27"/>
        <v>0.13685544462860058</v>
      </c>
      <c r="CG19" s="40">
        <f t="shared" si="27"/>
        <v>4.5425571385437027E-2</v>
      </c>
      <c r="CH19" s="40">
        <f t="shared" si="27"/>
        <v>-7.2168783648703647E-2</v>
      </c>
      <c r="CI19" s="40">
        <f t="shared" si="27"/>
        <v>-0.13148682505284365</v>
      </c>
      <c r="CJ19" s="40">
        <f t="shared" si="27"/>
        <v>-9.3770389233306065E-2</v>
      </c>
      <c r="CK19" s="40">
        <f t="shared" si="27"/>
        <v>9.4695853987570369E-3</v>
      </c>
      <c r="CL19" s="40">
        <f t="shared" si="27"/>
        <v>0.10181857748521445</v>
      </c>
      <c r="CM19" s="40">
        <f t="shared" si="27"/>
        <v>0.11755696687691113</v>
      </c>
      <c r="CN19" s="40">
        <f t="shared" si="27"/>
        <v>4.7711661860199372E-2</v>
      </c>
      <c r="CO19" s="40">
        <f t="shared" si="27"/>
        <v>-5.5256409659773104E-2</v>
      </c>
      <c r="CP19" s="40">
        <f t="shared" si="27"/>
        <v>-0.11626441984952818</v>
      </c>
      <c r="CQ19" s="40">
        <f t="shared" si="27"/>
        <v>-9.1642955016893263E-2</v>
      </c>
      <c r="CR19" s="40">
        <f t="shared" si="27"/>
        <v>-5.6476702189978931E-16</v>
      </c>
      <c r="CS19" s="40">
        <f t="shared" si="27"/>
        <v>9.1642955016896788E-2</v>
      </c>
      <c r="CT19" s="40">
        <f t="shared" si="27"/>
        <v>0.11626441984952764</v>
      </c>
      <c r="CU19" s="40">
        <f t="shared" si="27"/>
        <v>5.5256409659774325E-2</v>
      </c>
      <c r="CV19" s="40">
        <f t="shared" si="27"/>
        <v>-4.7711661860197353E-2</v>
      </c>
      <c r="CW19" s="40">
        <f t="shared" si="27"/>
        <v>-0.11755696687691522</v>
      </c>
      <c r="CX19" s="40">
        <f t="shared" si="27"/>
        <v>-0.10181857748521583</v>
      </c>
      <c r="CY19" s="40">
        <f t="shared" si="27"/>
        <v>-9.4695853987590353E-3</v>
      </c>
      <c r="CZ19" s="40">
        <f t="shared" si="27"/>
        <v>9.377038923330222E-2</v>
      </c>
      <c r="DA19" s="40">
        <f t="shared" si="27"/>
        <v>0.13148682505284492</v>
      </c>
      <c r="DB19" s="40">
        <f t="shared" si="27"/>
        <v>7.2168783648704257E-2</v>
      </c>
      <c r="DC19" s="40">
        <f t="shared" si="27"/>
        <v>-4.5425571385438034E-2</v>
      </c>
      <c r="DD19" s="40">
        <f t="shared" si="27"/>
        <v>-0.13685544462859964</v>
      </c>
      <c r="DE19" s="40">
        <f t="shared" si="27"/>
        <v>-0.13134276265746195</v>
      </c>
      <c r="DF19" s="40">
        <f t="shared" si="27"/>
        <v>-2.4973218549865769E-2</v>
      </c>
      <c r="DG19" s="40">
        <f t="shared" si="27"/>
        <v>0.11111111111111004</v>
      </c>
      <c r="DH19" s="40">
        <f t="shared" si="27"/>
        <v>0.17666957482413206</v>
      </c>
      <c r="DI19" s="40">
        <f t="shared" si="27"/>
        <v>0.11359846406105219</v>
      </c>
      <c r="DJ19" s="40">
        <f t="shared" si="27"/>
        <v>-4.6599973452792459E-2</v>
      </c>
      <c r="DK19" s="40">
        <f t="shared" si="27"/>
        <v>-0.19532596637313623</v>
      </c>
      <c r="DL19" s="40">
        <f t="shared" si="27"/>
        <v>-0.21650635094611215</v>
      </c>
      <c r="DM19" s="40">
        <f t="shared" si="27"/>
        <v>-7.0330543837536952E-2</v>
      </c>
      <c r="DN19" s="40">
        <f t="shared" si="27"/>
        <v>0.16571755177213765</v>
      </c>
      <c r="DO19" s="40">
        <f t="shared" si="27"/>
        <v>0.3316160639551175</v>
      </c>
      <c r="DP19" s="40">
        <f t="shared" si="27"/>
        <v>0.28050973375677918</v>
      </c>
      <c r="DQ19" s="40">
        <f t="shared" si="27"/>
        <v>-2.1331922011975053E-2</v>
      </c>
      <c r="DR19" s="40">
        <f t="shared" si="27"/>
        <v>-0.45481139628467748</v>
      </c>
      <c r="DS19" s="40">
        <f t="shared" si="27"/>
        <v>-0.79965568400001841</v>
      </c>
      <c r="DT19" s="40">
        <f t="shared" si="27"/>
        <v>-0.85310040508259888</v>
      </c>
      <c r="DU19" s="40">
        <f t="shared" si="27"/>
        <v>-0.54805927117825859</v>
      </c>
      <c r="DV19" s="40">
        <f t="shared" si="27"/>
        <v>-6.970041948873481E-15</v>
      </c>
      <c r="DW19" s="40">
        <f t="shared" si="27"/>
        <v>0.54805927117825648</v>
      </c>
      <c r="DX19" s="40">
        <f t="shared" si="27"/>
        <v>0.85310040508259855</v>
      </c>
      <c r="DY19" s="40">
        <f t="shared" si="27"/>
        <v>0.79965568400002063</v>
      </c>
      <c r="DZ19" s="40">
        <f t="shared" si="27"/>
        <v>0.4548113962846847</v>
      </c>
      <c r="EA19" s="40">
        <f t="shared" si="27"/>
        <v>2.1331922011978803E-2</v>
      </c>
      <c r="EB19" s="40">
        <f t="shared" si="27"/>
        <v>-0.28050973375677846</v>
      </c>
      <c r="EC19" s="40">
        <f t="shared" si="27"/>
        <v>-0.33161606395511634</v>
      </c>
      <c r="ED19" s="40">
        <f t="shared" ref="ED19:GO19" si="28">SUM(ED3:ED17)/$D19</f>
        <v>-0.16571755177213934</v>
      </c>
      <c r="EE19" s="40">
        <f t="shared" si="28"/>
        <v>7.0330543837532344E-2</v>
      </c>
      <c r="EF19" s="40">
        <f t="shared" si="28"/>
        <v>0.21650635094610976</v>
      </c>
      <c r="EG19" s="40">
        <f t="shared" si="28"/>
        <v>0.19532596637313746</v>
      </c>
      <c r="EH19" s="40">
        <f t="shared" si="28"/>
        <v>4.6599973452790849E-2</v>
      </c>
      <c r="EI19" s="40">
        <f t="shared" si="28"/>
        <v>-0.11359846406105374</v>
      </c>
      <c r="EJ19" s="40">
        <f t="shared" si="28"/>
        <v>-0.17666957482413229</v>
      </c>
      <c r="EK19" s="40">
        <f t="shared" si="28"/>
        <v>-0.11111111111111113</v>
      </c>
      <c r="EL19" s="40">
        <f t="shared" si="28"/>
        <v>2.4973218549867077E-2</v>
      </c>
      <c r="EM19" s="40">
        <f t="shared" si="28"/>
        <v>0.13134276265746225</v>
      </c>
      <c r="EN19" s="40">
        <f t="shared" si="28"/>
        <v>0.13685544462859811</v>
      </c>
      <c r="EO19" s="40">
        <f t="shared" si="28"/>
        <v>4.5425571385437305E-2</v>
      </c>
      <c r="EP19" s="40">
        <f t="shared" si="28"/>
        <v>-7.2168783648700899E-2</v>
      </c>
      <c r="EQ19" s="40">
        <f t="shared" si="28"/>
        <v>-0.13148682505284612</v>
      </c>
      <c r="ER19" s="40">
        <f t="shared" si="28"/>
        <v>-9.3770389233305357E-2</v>
      </c>
      <c r="ES19" s="40">
        <f t="shared" si="28"/>
        <v>9.4695853987575053E-3</v>
      </c>
      <c r="ET19" s="40">
        <f t="shared" si="28"/>
        <v>0.10181857748521426</v>
      </c>
      <c r="EU19" s="40">
        <f t="shared" si="28"/>
        <v>0.11755696687691516</v>
      </c>
      <c r="EV19" s="40">
        <f t="shared" si="28"/>
        <v>4.77116618601977E-2</v>
      </c>
      <c r="EW19" s="40">
        <f t="shared" si="28"/>
        <v>-5.5256409659772868E-2</v>
      </c>
      <c r="EX19" s="40">
        <f t="shared" si="28"/>
        <v>-0.11626441984952744</v>
      </c>
      <c r="EY19" s="40">
        <f t="shared" si="28"/>
        <v>-9.1642955016896038E-2</v>
      </c>
      <c r="EZ19" s="40">
        <f t="shared" si="28"/>
        <v>-1.3031288371182183E-15</v>
      </c>
      <c r="FA19" s="40">
        <f t="shared" si="28"/>
        <v>9.1642955016894179E-2</v>
      </c>
      <c r="FB19" s="40">
        <f t="shared" si="28"/>
        <v>0.11626441984952707</v>
      </c>
      <c r="FC19" s="40">
        <f t="shared" si="28"/>
        <v>5.5256409659772597E-2</v>
      </c>
      <c r="FD19" s="40">
        <f t="shared" si="28"/>
        <v>-4.7711661860196417E-2</v>
      </c>
      <c r="FE19" s="40">
        <f t="shared" si="28"/>
        <v>-0.11755696687691082</v>
      </c>
      <c r="FF19" s="40">
        <f t="shared" si="28"/>
        <v>-0.10181857748521557</v>
      </c>
      <c r="FG19" s="40">
        <f t="shared" si="28"/>
        <v>-9.4695853987562459E-3</v>
      </c>
      <c r="FH19" s="40">
        <f t="shared" si="28"/>
        <v>9.3770389233307244E-2</v>
      </c>
      <c r="FI19" s="40">
        <f t="shared" si="28"/>
        <v>0.13148682505284526</v>
      </c>
      <c r="FJ19" s="40">
        <f t="shared" si="28"/>
        <v>7.2168783648702439E-2</v>
      </c>
      <c r="FK19" s="40">
        <f t="shared" si="28"/>
        <v>-4.5425571385435376E-2</v>
      </c>
      <c r="FL19" s="40">
        <f t="shared" si="28"/>
        <v>-0.13685544462859739</v>
      </c>
      <c r="FM19" s="40">
        <f t="shared" si="28"/>
        <v>-0.13134276265746347</v>
      </c>
      <c r="FN19" s="40">
        <f t="shared" si="28"/>
        <v>-2.4973218549872729E-2</v>
      </c>
      <c r="FO19" s="40">
        <f t="shared" si="28"/>
        <v>0.11111111111110603</v>
      </c>
      <c r="FP19" s="40">
        <f t="shared" si="28"/>
        <v>0.17666957482413534</v>
      </c>
      <c r="FQ19" s="40">
        <f t="shared" si="28"/>
        <v>0.11359846406105027</v>
      </c>
      <c r="FR19" s="40">
        <f t="shared" si="28"/>
        <v>-4.6599973452790926E-2</v>
      </c>
      <c r="FS19" s="40">
        <f t="shared" si="28"/>
        <v>-0.19532596637313981</v>
      </c>
      <c r="FT19" s="40">
        <f t="shared" si="28"/>
        <v>-0.21650635094611173</v>
      </c>
      <c r="FU19" s="40">
        <f t="shared" si="28"/>
        <v>-7.0330543837535078E-2</v>
      </c>
      <c r="FV19" s="40">
        <f t="shared" si="28"/>
        <v>0.16571755177213632</v>
      </c>
      <c r="FW19" s="40">
        <f t="shared" si="28"/>
        <v>0.33161606395511573</v>
      </c>
      <c r="FX19" s="40">
        <f t="shared" si="28"/>
        <v>0.28050973375678001</v>
      </c>
      <c r="FY19" s="40">
        <f t="shared" si="28"/>
        <v>-2.1331922011968468E-2</v>
      </c>
      <c r="FZ19" s="40">
        <f t="shared" si="28"/>
        <v>-0.45481139628467004</v>
      </c>
      <c r="GA19" s="40">
        <f t="shared" si="28"/>
        <v>-0.79965568400002041</v>
      </c>
      <c r="GB19" s="40">
        <f t="shared" si="28"/>
        <v>-0.85310040508259999</v>
      </c>
      <c r="GC19" s="40">
        <f t="shared" si="28"/>
        <v>-0.54805927117825537</v>
      </c>
      <c r="GD19" s="40">
        <f t="shared" si="28"/>
        <v>-3.7690531527898336E-15</v>
      </c>
      <c r="GE19" s="40">
        <f t="shared" si="28"/>
        <v>0.54805927117825348</v>
      </c>
      <c r="GF19" s="40">
        <f t="shared" si="28"/>
        <v>0.85310040508259877</v>
      </c>
      <c r="GG19" s="40">
        <f t="shared" si="28"/>
        <v>0.79965568400002218</v>
      </c>
      <c r="GH19" s="40">
        <f t="shared" si="28"/>
        <v>0.45481139628468387</v>
      </c>
      <c r="GI19" s="40">
        <f t="shared" si="28"/>
        <v>2.1331922011980062E-2</v>
      </c>
      <c r="GJ19" s="40">
        <f t="shared" si="28"/>
        <v>-0.2805097337567754</v>
      </c>
      <c r="GK19" s="40">
        <f t="shared" si="28"/>
        <v>-0.33161606395511789</v>
      </c>
      <c r="GL19" s="40">
        <f t="shared" si="28"/>
        <v>-0.16571755177213696</v>
      </c>
      <c r="GM19" s="40">
        <f t="shared" si="28"/>
        <v>7.0330543837533455E-2</v>
      </c>
      <c r="GN19" s="40">
        <f t="shared" si="28"/>
        <v>0.21650635094610712</v>
      </c>
      <c r="GO19" s="40">
        <f t="shared" si="28"/>
        <v>0.19532596637314092</v>
      </c>
      <c r="GP19" s="40">
        <f t="shared" ref="GP19:IT19" si="29">SUM(GP3:GP17)/$D19</f>
        <v>4.6599973452791418E-2</v>
      </c>
      <c r="GQ19" s="40">
        <f t="shared" si="29"/>
        <v>-0.1135984640610485</v>
      </c>
      <c r="GR19" s="40">
        <f t="shared" si="29"/>
        <v>-0.17666957482413614</v>
      </c>
      <c r="GS19" s="40">
        <f t="shared" si="29"/>
        <v>-0.11111111111111516</v>
      </c>
      <c r="GT19" s="40">
        <f t="shared" si="29"/>
        <v>2.4973218549867376E-2</v>
      </c>
      <c r="GU19" s="40">
        <f t="shared" si="29"/>
        <v>0.13134276265746259</v>
      </c>
      <c r="GV19" s="40">
        <f t="shared" si="29"/>
        <v>0.13685544462859933</v>
      </c>
      <c r="GW19" s="40">
        <f t="shared" si="29"/>
        <v>4.5425571385439345E-2</v>
      </c>
      <c r="GX19" s="40">
        <f t="shared" si="29"/>
        <v>-7.2168783648701204E-2</v>
      </c>
      <c r="GY19" s="40">
        <f t="shared" si="29"/>
        <v>-0.13148682505284201</v>
      </c>
      <c r="GZ19" s="40">
        <f t="shared" si="29"/>
        <v>-9.3770389233304552E-2</v>
      </c>
      <c r="HA19" s="40">
        <f t="shared" si="29"/>
        <v>9.4695853987552467E-3</v>
      </c>
      <c r="HB19" s="40">
        <f t="shared" si="29"/>
        <v>0.10181857748521296</v>
      </c>
      <c r="HC19" s="40">
        <f t="shared" si="29"/>
        <v>0.11755696687691605</v>
      </c>
      <c r="HD19" s="40">
        <f t="shared" si="29"/>
        <v>4.771166186020398E-2</v>
      </c>
      <c r="HE19" s="40">
        <f t="shared" si="29"/>
        <v>-5.5256409659768004E-2</v>
      </c>
      <c r="HF19" s="40">
        <f t="shared" si="29"/>
        <v>-0.11626441984952669</v>
      </c>
      <c r="HG19" s="40">
        <f t="shared" si="29"/>
        <v>-9.16429550168949E-2</v>
      </c>
      <c r="HH19" s="40">
        <f t="shared" si="29"/>
        <v>2.5967744283195624E-15</v>
      </c>
      <c r="HI19" s="40">
        <f t="shared" si="29"/>
        <v>9.1642955016899216E-2</v>
      </c>
      <c r="HJ19" s="40">
        <f t="shared" si="29"/>
        <v>0.11626441984952833</v>
      </c>
      <c r="HK19" s="40">
        <f t="shared" si="29"/>
        <v>5.5256409659771438E-2</v>
      </c>
      <c r="HL19" s="40">
        <f t="shared" si="29"/>
        <v>-4.771166186019226E-2</v>
      </c>
      <c r="HM19" s="40">
        <f t="shared" si="29"/>
        <v>-0.11755696687691281</v>
      </c>
      <c r="HN19" s="40">
        <f t="shared" si="29"/>
        <v>-0.10181857748521428</v>
      </c>
      <c r="HO19" s="40">
        <f t="shared" si="29"/>
        <v>-9.4695853987609834E-3</v>
      </c>
      <c r="HP19" s="40">
        <f t="shared" si="29"/>
        <v>9.3770389233298321E-2</v>
      </c>
      <c r="HQ19" s="40">
        <f t="shared" si="29"/>
        <v>0.13148682505284912</v>
      </c>
      <c r="HR19" s="40">
        <f t="shared" si="29"/>
        <v>7.2168783648698234E-2</v>
      </c>
      <c r="HS19" s="40">
        <f t="shared" si="29"/>
        <v>-4.54255713854387E-2</v>
      </c>
      <c r="HT19" s="40">
        <f t="shared" si="29"/>
        <v>-0.13685544462860286</v>
      </c>
      <c r="HU19" s="40">
        <f t="shared" si="29"/>
        <v>-0.13134276265746309</v>
      </c>
      <c r="HV19" s="40">
        <f t="shared" si="29"/>
        <v>-2.497321854986824E-2</v>
      </c>
      <c r="HW19" s="40">
        <f t="shared" si="29"/>
        <v>0.11111111111110575</v>
      </c>
      <c r="HX19" s="40">
        <f t="shared" si="29"/>
        <v>0.17666957482413356</v>
      </c>
      <c r="HY19" s="40">
        <f t="shared" si="29"/>
        <v>0.11359846406104938</v>
      </c>
      <c r="HZ19" s="40">
        <f t="shared" si="29"/>
        <v>-4.6599973452790849E-2</v>
      </c>
      <c r="IA19" s="40">
        <f t="shared" si="29"/>
        <v>-0.19532596637313138</v>
      </c>
      <c r="IB19" s="40">
        <f t="shared" si="29"/>
        <v>-0.21650635094611032</v>
      </c>
      <c r="IC19" s="40">
        <f t="shared" si="29"/>
        <v>-7.0330543837535037E-2</v>
      </c>
      <c r="ID19" s="40">
        <f t="shared" si="29"/>
        <v>0.1657175517721392</v>
      </c>
      <c r="IE19" s="40">
        <f t="shared" si="29"/>
        <v>0.33161606395511417</v>
      </c>
      <c r="IF19" s="40">
        <f t="shared" si="29"/>
        <v>0.28050973375677896</v>
      </c>
      <c r="IG19" s="40">
        <f t="shared" si="29"/>
        <v>-2.1331922011973228E-2</v>
      </c>
      <c r="IH19" s="40">
        <f t="shared" si="29"/>
        <v>-0.45481139628468031</v>
      </c>
      <c r="II19" s="40">
        <f t="shared" si="29"/>
        <v>-0.79965568400001485</v>
      </c>
      <c r="IJ19" s="40">
        <f t="shared" si="29"/>
        <v>-0.85310040508260121</v>
      </c>
      <c r="IK19" s="40">
        <f t="shared" si="29"/>
        <v>-0.54805927117826492</v>
      </c>
      <c r="IL19" s="40">
        <f t="shared" si="29"/>
        <v>-1.3940083897746962E-14</v>
      </c>
      <c r="IM19" s="40">
        <f t="shared" si="29"/>
        <v>0.54805927117825048</v>
      </c>
      <c r="IN19" s="40">
        <f t="shared" si="29"/>
        <v>0.85310040508259943</v>
      </c>
      <c r="IO19" s="40">
        <f t="shared" si="29"/>
        <v>0.79965568400001985</v>
      </c>
      <c r="IP19" s="40">
        <f t="shared" si="29"/>
        <v>0.45481139628468203</v>
      </c>
      <c r="IQ19" s="40">
        <f t="shared" si="29"/>
        <v>2.1331922011980704E-2</v>
      </c>
      <c r="IR19" s="40">
        <f t="shared" si="29"/>
        <v>-0.28050973375677352</v>
      </c>
      <c r="IS19" s="40">
        <f t="shared" si="29"/>
        <v>-0.33161606395511944</v>
      </c>
      <c r="IT19" s="40">
        <f t="shared" si="29"/>
        <v>-0.16571755177214761</v>
      </c>
      <c r="IU19" s="40">
        <f>SUM(IU3:IV17)/$D19</f>
        <v>7.0330543837531068E-2</v>
      </c>
    </row>
    <row r="20" spans="1:255" ht="28" customHeight="1">
      <c r="A20" s="44"/>
      <c r="B20" s="45"/>
      <c r="C20" s="46"/>
      <c r="D20" s="46"/>
      <c r="E20" s="47"/>
    </row>
    <row r="21" spans="1:255" ht="28" customHeight="1">
      <c r="A21" s="44"/>
      <c r="B21" s="45"/>
      <c r="C21" s="46"/>
      <c r="D21" s="46" t="str">
        <f>TEXT(D3,"0")&amp;"+"&amp;TEXT(D4,"0")&amp;"+"&amp;TEXT(D5,"0")&amp;"+"&amp;TEXT(D6,"0")&amp;"+"&amp;TEXT(D7,"0")&amp;"+"&amp;TEXT(D8,"0")&amp;"+"&amp;TEXT(D9,"0")&amp;"+"&amp;TEXT(D10,"0")&amp;"+"&amp;TEXT(D11,"0")&amp;"+"&amp;TEXT(D12,"0")&amp;"+"&amp;TEXT(D13,"0")&amp;"+"&amp;TEXT(D14,"0")&amp;"+"&amp;TEXT(D15,"0")&amp;"+"&amp;TEXT(D16,"0")&amp;"+"&amp;TEXT(D17,"0")</f>
        <v>1+2+3+4+5+6+7+8+0+0+0+0+0+0+0</v>
      </c>
      <c r="E21" s="47"/>
    </row>
  </sheetData>
  <phoneticPr fontId="3"/>
  <pageMargins left="0.78740157499999996" right="0.78740157499999996" top="0.984251969" bottom="0.984251969" header="0.4921259845" footer="0.492125984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19</vt:i4>
      </vt:variant>
    </vt:vector>
  </HeadingPairs>
  <TitlesOfParts>
    <vt:vector size="24" baseType="lpstr">
      <vt:lpstr>ATV</vt:lpstr>
      <vt:lpstr>MIX</vt:lpstr>
      <vt:lpstr>SCHWEB</vt:lpstr>
      <vt:lpstr>LISSA</vt:lpstr>
      <vt:lpstr>HARMONIC</vt:lpstr>
      <vt:lpstr>A</vt:lpstr>
      <vt:lpstr>Aa</vt:lpstr>
      <vt:lpstr>Ab</vt:lpstr>
      <vt:lpstr>LISSA!Aeins</vt:lpstr>
      <vt:lpstr>Aeins</vt:lpstr>
      <vt:lpstr>LISSA!Azwei</vt:lpstr>
      <vt:lpstr>Azwei</vt:lpstr>
      <vt:lpstr>LISSA!feins</vt:lpstr>
      <vt:lpstr>feins</vt:lpstr>
      <vt:lpstr>LISSA!fzwei</vt:lpstr>
      <vt:lpstr>fzwei</vt:lpstr>
      <vt:lpstr>T</vt:lpstr>
      <vt:lpstr>Ta</vt:lpstr>
      <vt:lpstr>Tb</vt:lpstr>
      <vt:lpstr>V</vt:lpstr>
      <vt:lpstr>Va</vt:lpstr>
      <vt:lpstr>Vb</vt:lpstr>
      <vt:lpstr>Veins</vt:lpstr>
      <vt:lpstr>Vzwei</vt:lpstr>
    </vt:vector>
  </TitlesOfParts>
  <Company>KZU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 Wick</dc:creator>
  <cp:lastModifiedBy>Georg Wick</cp:lastModifiedBy>
  <dcterms:created xsi:type="dcterms:W3CDTF">2002-09-08T11:28:03Z</dcterms:created>
  <dcterms:modified xsi:type="dcterms:W3CDTF">2025-11-03T15:10:54Z</dcterms:modified>
</cp:coreProperties>
</file>